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"/>
    </mc:Choice>
  </mc:AlternateContent>
  <xr:revisionPtr revIDLastSave="0" documentId="8_{5F0C3362-422C-4A2D-AF89-4512BC2402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 a="1"/>
  <c r="B12" i="1" s="1"/>
  <c r="C12" i="1" a="1"/>
  <c r="C12" i="1" s="1"/>
  <c r="E31" i="1" l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4" i="1" a="1"/>
  <c r="B14" i="1" s="1"/>
  <c r="C14" i="1" a="1"/>
  <c r="C14" i="1" s="1"/>
  <c r="B11" i="1" a="1"/>
  <c r="B11" i="1" s="1"/>
  <c r="C11" i="1" a="1"/>
  <c r="C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<sst xmlns="http://schemas.openxmlformats.org/spreadsheetml/2006/main" count="73" uniqueCount="55">
  <si>
    <t>Siječanj 2024.g.</t>
  </si>
  <si>
    <t>Iznos</t>
  </si>
  <si>
    <t>HDGPP</t>
  </si>
  <si>
    <t>ZAGREB</t>
  </si>
  <si>
    <t>ČAKOVEC</t>
  </si>
  <si>
    <t>VELIKA GORICA</t>
  </si>
  <si>
    <t>ZAPOSLENICI</t>
  </si>
  <si>
    <t>DRŽAVNI PRORAČUN RH</t>
  </si>
  <si>
    <t>3212 PRIJEVOZ ZA 12/23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</si>
  <si>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</si>
  <si>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</si>
  <si>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</si>
  <si>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</si>
  <si>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</si>
  <si>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</si>
  <si>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</si>
  <si>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</si>
  <si>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</si>
  <si>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</si>
  <si>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</si>
  <si>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</si>
  <si>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</si>
  <si>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3121 OSTALI RASHODI ZA ZAPOSLENE</t>
  </si>
  <si>
    <t>INFORMACIJA O TROŠENJU SREDSTAVA</t>
  </si>
  <si>
    <t>3111 BRUTO PLAĆE ZA REDOVAN RAD  ZA 12/23</t>
  </si>
  <si>
    <t>3294 ČLANARINE I NORME</t>
  </si>
  <si>
    <t xml:space="preserve">3224 MATERIJAL I DIJELOVI ZA TEKUĆE I INVESTICIJSKO ODRŽAVANJE </t>
  </si>
  <si>
    <t>3224 MATERIJAL I DIJELOVI ZA TEKUĆE I INVESTICIJSKO ODRŽAVANJE</t>
  </si>
  <si>
    <t>3299 OSTALI NESPOMENUTI RASHODI POSLOVANJA</t>
  </si>
  <si>
    <t>Naziv ustanove: Glazbena Škola Milka Kelemena</t>
  </si>
  <si>
    <t>Adresa: Braće Radića 4</t>
  </si>
  <si>
    <t>Poštanski broj i grad: 33520 Slatina</t>
  </si>
  <si>
    <t>T: Telefonski broj: 0976239220</t>
  </si>
  <si>
    <t>E-pošta: gsmkslatina@gmail.com</t>
  </si>
  <si>
    <t>Web-mjesto: http://glazbena-milka-kelemena.skole.hr/</t>
  </si>
  <si>
    <t>SLATINA KOM d.o.o.</t>
  </si>
  <si>
    <t>SLATINA</t>
  </si>
  <si>
    <t>TELEMACH HRVATSKA d.o.o.</t>
  </si>
  <si>
    <t>GRAD SLATINA</t>
  </si>
  <si>
    <t>ENSEMBLE ICARUS</t>
  </si>
  <si>
    <t>GRAWE Hrvatska d.d.</t>
  </si>
  <si>
    <t>3292 PREMIJE OSIGURANJA</t>
  </si>
  <si>
    <t>HRVATSKA RADIO TELEVIZIJA</t>
  </si>
  <si>
    <t>3233 USLUGE PROMIDŽBE I INFORMIRANJA</t>
  </si>
  <si>
    <t>ELMAT</t>
  </si>
  <si>
    <t xml:space="preserve">HER - VEND </t>
  </si>
  <si>
    <t>ČAĐAVICA</t>
  </si>
  <si>
    <t>EURO - UNIT d.o.o.</t>
  </si>
  <si>
    <t>3225 SITNI INVENTAR</t>
  </si>
  <si>
    <t>VULIĆ obrt za usluge</t>
  </si>
  <si>
    <t>GREPO d.o.o.</t>
  </si>
  <si>
    <t>3293 REPREZENTACIJA</t>
  </si>
  <si>
    <t>3237 INTELEKTUALNE I OSOBNE USLUGE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</si>
  <si>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</si>
  <si>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REGGIO EMILIA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</si>
</sst>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44" fontId="32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19" totalsRowDxfId="18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7" totalsRowDxfId="16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5" totalsRowDxfId="14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11" totalsRowDxfId="10"/>
    <tableColumn id="11" xr3:uid="{00000000-0010-0000-0000-00000B000000}" name="Iznos" totalsRowFunction="count" dataDxfId="9" totalsRowDxfId="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abSelected="1" topLeftCell="A25" zoomScaleNormal="100" workbookViewId="0">
      <selection activeCell="E31" sqref="E3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2" t="s">
        <v>29</v>
      </c>
      <c r="B1" s="22"/>
      <c r="C1" s="22"/>
      <c r="D1" s="22"/>
      <c r="E1" s="22"/>
      <c r="F1" s="3"/>
    </row>
    <row r="2" spans="1:7" ht="37.5" customHeight="1" thickTop="1" x14ac:dyDescent="0.25">
      <c r="A2" s="23" t="s">
        <v>30</v>
      </c>
      <c r="B2" s="23"/>
      <c r="C2" s="16" t="s">
        <v>32</v>
      </c>
      <c r="D2" s="25" t="s">
        <v>33</v>
      </c>
      <c r="E2" s="25"/>
      <c r="F2" s="4"/>
    </row>
    <row r="3" spans="1:7" ht="47.25" customHeight="1" x14ac:dyDescent="0.25">
      <c r="A3" s="24" t="s">
        <v>31</v>
      </c>
      <c r="B3" s="24"/>
      <c r="C3" s="17"/>
      <c r="D3" s="26" t="s">
        <v>34</v>
      </c>
      <c r="E3" s="26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1" t="s">
        <v>23</v>
      </c>
      <c r="B5" s="21"/>
      <c r="C5" s="21"/>
      <c r="D5" s="21"/>
      <c r="E5" s="21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38194.54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817.19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3660.65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3231.02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7052.09</v>
      </c>
      <c r="G11" s="19"/>
    </row>
    <row r="12" spans="1:7" s="2" customFormat="1" ht="37.5" customHeight="1" x14ac:dyDescent="0.25">
      <c r="A12" s="7" t="s">
        <v>6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52</v>
      </c>
      <c r="E12" s="11">
        <v>191.51</v>
      </c>
      <c r="G12" s="19"/>
    </row>
    <row r="13" spans="1:7" s="2" customFormat="1" ht="55.5" customHeight="1" x14ac:dyDescent="0.25">
      <c r="A13" s="7" t="s">
        <v>7</v>
      </c>
      <c r="B13" s="28">
        <v>18683136487</v>
      </c>
      <c r="C13" s="5" t="s">
        <v>3</v>
      </c>
      <c r="D13" s="27" t="s">
        <v>53</v>
      </c>
      <c r="E13" s="11">
        <v>140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22</v>
      </c>
      <c r="E14" s="11">
        <v>986.5</v>
      </c>
      <c r="G14" s="19"/>
    </row>
    <row r="15" spans="1:7" s="2" customFormat="1" ht="40.5" customHeight="1" x14ac:dyDescent="0.25">
      <c r="A15" s="7" t="s">
        <v>35</v>
      </c>
      <c r="B15" s="13">
        <v>69440520360</v>
      </c>
      <c r="C15" s="5" t="s">
        <v>36</v>
      </c>
      <c r="D15" s="5" t="s">
        <v>10</v>
      </c>
      <c r="E15" s="11">
        <v>14.96</v>
      </c>
      <c r="G15" s="19"/>
    </row>
    <row r="16" spans="1:7" s="2" customFormat="1" ht="40.5" customHeight="1" x14ac:dyDescent="0.25">
      <c r="A16" s="7" t="s">
        <v>37</v>
      </c>
      <c r="B16" s="15">
        <v>70133616033</v>
      </c>
      <c r="C16" s="5" t="s">
        <v>3</v>
      </c>
      <c r="D16" s="10" t="s">
        <v>13</v>
      </c>
      <c r="E16" s="11">
        <v>17.79</v>
      </c>
      <c r="G16" s="19"/>
    </row>
    <row r="17" spans="1:7" s="2" customFormat="1" ht="40.5" customHeight="1" x14ac:dyDescent="0.25">
      <c r="A17" s="7" t="s">
        <v>11</v>
      </c>
      <c r="B17" s="13">
        <v>87311810356</v>
      </c>
      <c r="C17" s="5" t="s">
        <v>5</v>
      </c>
      <c r="D17" s="10" t="s">
        <v>13</v>
      </c>
      <c r="E17" s="11">
        <v>2.3199999999999998</v>
      </c>
      <c r="G17" s="19"/>
    </row>
    <row r="18" spans="1:7" s="2" customFormat="1" ht="40.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129.88999999999999</v>
      </c>
      <c r="G18" s="19"/>
    </row>
    <row r="19" spans="1:7" s="2" customFormat="1" ht="50.25" customHeight="1" x14ac:dyDescent="0.25">
      <c r="A19" s="7" t="s">
        <v>49</v>
      </c>
      <c r="B19" s="7">
        <v>69698246191</v>
      </c>
      <c r="C19" s="5" t="s">
        <v>36</v>
      </c>
      <c r="D19" s="10" t="s">
        <v>26</v>
      </c>
      <c r="E19" s="11">
        <v>1035</v>
      </c>
      <c r="G19" s="19"/>
    </row>
    <row r="20" spans="1:7" s="2" customFormat="1" ht="40.5" customHeight="1" x14ac:dyDescent="0.25">
      <c r="A20" s="7" t="s">
        <v>38</v>
      </c>
      <c r="B20" s="15">
        <v>68254459599</v>
      </c>
      <c r="C20" s="5" t="s">
        <v>36</v>
      </c>
      <c r="D20" s="5" t="s">
        <v>14</v>
      </c>
      <c r="E20" s="11">
        <v>533.19000000000005</v>
      </c>
      <c r="G20" s="19"/>
    </row>
    <row r="21" spans="1:7" s="2" customFormat="1" ht="40.5" customHeight="1" x14ac:dyDescent="0.25">
      <c r="A21" s="7" t="s">
        <v>39</v>
      </c>
      <c r="B21" s="32">
        <v>1678010354</v>
      </c>
      <c r="C21" s="5" t="s">
        <v>54</v>
      </c>
      <c r="D21" s="10" t="s">
        <v>28</v>
      </c>
      <c r="E21" s="11">
        <v>3300</v>
      </c>
      <c r="G21" s="19"/>
    </row>
    <row r="22" spans="1:7" s="2" customFormat="1" ht="40.5" customHeight="1" x14ac:dyDescent="0.25">
      <c r="A22" s="7" t="s">
        <v>40</v>
      </c>
      <c r="B22" s="15">
        <v>28406115764</v>
      </c>
      <c r="C22" s="5" t="s">
        <v>3</v>
      </c>
      <c r="D22" s="5" t="s">
        <v>41</v>
      </c>
      <c r="E22" s="11">
        <v>753.15</v>
      </c>
      <c r="G22" s="19"/>
    </row>
    <row r="23" spans="1:7" s="2" customFormat="1" ht="36.75" customHeight="1" x14ac:dyDescent="0.25">
      <c r="A23" s="7" t="s">
        <v>42</v>
      </c>
      <c r="B23" s="7">
        <v>68419124305</v>
      </c>
      <c r="C23" s="5" t="s">
        <v>3</v>
      </c>
      <c r="D23" s="10" t="s">
        <v>43</v>
      </c>
      <c r="E23" s="11">
        <v>10.62</v>
      </c>
      <c r="G23" s="19"/>
    </row>
    <row r="24" spans="1:7" s="2" customFormat="1" ht="39" customHeight="1" x14ac:dyDescent="0.25">
      <c r="A24" s="7" t="s">
        <v>44</v>
      </c>
      <c r="B24" s="7">
        <v>80093836775</v>
      </c>
      <c r="C24" s="5" t="s">
        <v>36</v>
      </c>
      <c r="D24" s="10" t="s">
        <v>27</v>
      </c>
      <c r="E24" s="11">
        <v>33.6</v>
      </c>
      <c r="G24" s="19"/>
    </row>
    <row r="25" spans="1:7" s="2" customFormat="1" ht="50.25" customHeight="1" x14ac:dyDescent="0.25">
      <c r="A25" s="7" t="s">
        <v>2</v>
      </c>
      <c r="B25" s="7">
        <v>97475640707</v>
      </c>
      <c r="C25" s="5" t="s">
        <v>3</v>
      </c>
      <c r="D25" s="10" t="s">
        <v>25</v>
      </c>
      <c r="E25" s="11">
        <v>720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47</v>
      </c>
      <c r="B27" s="7">
        <v>83605107180</v>
      </c>
      <c r="C27" s="5" t="s">
        <v>4</v>
      </c>
      <c r="D27" s="10" t="s">
        <v>48</v>
      </c>
      <c r="E27" s="11">
        <v>788.65</v>
      </c>
      <c r="G27" s="19"/>
    </row>
    <row r="28" spans="1:7" s="2" customFormat="1" ht="28.5" customHeight="1" x14ac:dyDescent="0.25">
      <c r="A28" s="7" t="s">
        <v>50</v>
      </c>
      <c r="B28" s="7">
        <v>70213045707</v>
      </c>
      <c r="C28" s="5" t="s">
        <v>36</v>
      </c>
      <c r="D28" s="10" t="s">
        <v>51</v>
      </c>
      <c r="E28" s="11">
        <v>86.6</v>
      </c>
      <c r="G28" s="19"/>
    </row>
    <row r="29" spans="1:7" s="2" customFormat="1" ht="48.75" customHeight="1" x14ac:dyDescent="0.25">
      <c r="A29" s="7"/>
      <c r="B29" s="7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29" t="s">
        <v>9</v>
      </c>
      <c r="B31" s="29"/>
      <c r="C31" s="30"/>
      <c r="D31" s="30"/>
      <c r="E31" s="31">
        <f>SUM(E7:E30)</f>
        <v>61731.680000000015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77.25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79.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3:A18 C13:D18 B12:D12 A31:D31 A20:A22 C20:D22">
    <cfRule type="expression" dxfId="7" priority="8">
      <formula>MOD(ROW(),2)=0</formula>
    </cfRule>
  </conditionalFormatting>
  <conditionalFormatting sqref="A7:D11 A12">
    <cfRule type="expression" dxfId="6" priority="7">
      <formula>MOD(ROW(),2)=0</formula>
    </cfRule>
  </conditionalFormatting>
  <conditionalFormatting sqref="A23:D24 A26:C27 A19:D19 A28:D30">
    <cfRule type="expression" dxfId="5" priority="26">
      <formula>MOD(ROW(),2)=0</formula>
    </cfRule>
  </conditionalFormatting>
  <conditionalFormatting sqref="D25 D27">
    <cfRule type="expression" dxfId="4" priority="4">
      <formula>MOD(ROW(),2)=0</formula>
    </cfRule>
  </conditionalFormatting>
  <conditionalFormatting sqref="E7:E31">
    <cfRule type="expression" dxfId="3" priority="5">
      <formula>MOD(ROW(),2)=0</formula>
    </cfRule>
    <cfRule type="expression" dxfId="2" priority="6">
      <formula>MOD(ROW(),2)=1</formula>
    </cfRule>
  </conditionalFormatting>
  <conditionalFormatting sqref="A25:C25">
    <cfRule type="expression" dxfId="1" priority="2">
      <formula>MOD(ROW(),2)=0</formula>
    </cfRule>
  </conditionalFormatting>
  <conditionalFormatting sqref="D26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E1"/>
  <sheetViews>
    <sheetView showGridLines="0" zoomScaleNormal="100" workbookViewId="0">
      <selection activeCell="L7" sqref="L7"/>
    </sheetView>
  </sheetViews>
  <sheetFormatPr defaultColWidth="9" defaultRowHeight="33.950000000000003" customHeight="1" x14ac:dyDescent="0.25"/>
  <cols>
    <col min="1" max="5" width="9" style="8"/>
    <col min="6" max="16384" width="9" style="1"/>
  </cols>
  <sheetData/>
  <sheetProtection selectLockedCells="1"/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2024-02-20T12:48:45Z</cp:lastPrinted>
  <dcterms:created xsi:type="dcterms:W3CDTF">2016-11-01T03:33:07Z</dcterms:created>
  <dcterms:modified xsi:type="dcterms:W3CDTF">2024-02-20T13:10:29Z</dcterms:modified>
</cp:coreProperties>
</file>