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5\"/>
    </mc:Choice>
  </mc:AlternateContent>
  <xr:revisionPtr revIDLastSave="0" documentId="13_ncr:1_{24BD2B3E-D372-4116-A682-F7B49565B7BF}" xr6:coauthVersionLast="47" xr6:coauthVersionMax="47" xr10:uidLastSave="{00000000-0000-0000-0000-000000000000}"/>
  <bookViews>
    <workbookView xWindow="75" yWindow="30" windowWidth="16755" windowHeight="1278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<sst xmlns="http://schemas.openxmlformats.org/spreadsheetml/2006/main" count="48" uniqueCount="37">
  <si>
    <t>Iznos</t>
  </si>
  <si>
    <t>ZAGREB</t>
  </si>
  <si>
    <t>ZAPOSLENICI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</si>
  <si>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</si>
  <si>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</si>
  <si>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</si>
  <si>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</si>
  <si>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</si>
  <si>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</si>
  <si>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</si>
  <si>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</si>
  <si>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</si>
  <si>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</si>
  <si>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INFORMACIJA O TROŠENJU SREDSTAVA</t>
  </si>
  <si>
    <t>3111 BRUTO PLAĆE ZA REDOVAN RAD  ZA 12/23</t>
  </si>
  <si>
    <t>3299 OSTALI NESPOMENUTI RASHODI POSLOVANJA</t>
  </si>
  <si>
    <t>Naziv ustanove: Glazbena Škola Milka Kelemena</t>
  </si>
  <si>
    <t>SLATINA KOM d.o.o.</t>
  </si>
  <si>
    <t>SLATINA</t>
  </si>
  <si>
    <t>GRAD SLATINA</t>
  </si>
  <si>
    <t>HONEL</t>
  </si>
  <si>
    <t>AUKOS</t>
  </si>
  <si>
    <t>FINA</t>
  </si>
  <si>
    <t>3221 UREDSKI MATERIJAL</t>
  </si>
  <si>
    <t>OSIJEK</t>
  </si>
  <si>
    <t>3211 SLUŽBENI PUT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</si>
  <si>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</si>
  <si>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</si>
  <si>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</si>
  <si>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</si>
  <si>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</si>
  <si>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GRAWE HRVATSKA</t>
  </si>
  <si>
    <t>3292 PREMIJE OSIGURANJA OSTALE IMOVINE</t>
  </si>
  <si>
    <t>3212 PRIJEVOZ ZA 04/24</t>
  </si>
  <si>
    <t>3237 UGOVOR O DJELU</t>
  </si>
  <si>
    <t>3121 DAROVI</t>
  </si>
  <si>
    <t>SIJEČANJ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</si>
</sst>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698901-A2EF-4EBF-8F67-66F8C59DCAE1}" name="FakturaProjekta2610131114" displayName="FakturaProjekta2610131114" ref="A6:E23" dataDxfId="29" totalsRowDxfId="28">
  <autoFilter ref="A6:E23" xr:uid="{54698901-A2EF-4EBF-8F67-66F8C59DCAE1}"/>
  <tableColumns count="5">
    <tableColumn id="7" xr3:uid="{AE49C2BB-9A66-4011-8D99-2541E2CBFF47}" name="Naziv primatelja" dataDxfId="26" totalsRowDxfId="27">
      <calculatedColumnFormula array="1">IFERROR(INDEX(#REF!,SMALL(IF(#REF!=rngInvoice,ROW(#REF!)-ROW(#REF!)), ROW(1:1)), MATCH($A$6,#REF!, 0)),"")</calculatedColumnFormula>
    </tableColumn>
    <tableColumn id="8" xr3:uid="{C86046DF-4F8C-4417-A938-6FDB383706D0}" name="OIB primatelja" dataDxfId="24" totalsRowDxfId="25" dataCellStyle="Normalno">
      <calculatedColumnFormula array="1">IFERROR(INDEX(#REF!,SMALL(IF(#REF!=rngInvoice,ROW(#REF!)-ROW(#REF!)), ROW(1:1)), MATCH($B$6,#REF!, 0)),"")</calculatedColumnFormula>
    </tableColumn>
    <tableColumn id="10" xr3:uid="{DAA6D177-4D3A-4A34-8723-C6AE2DEFEA7C}" name="Sjedište primatelja" dataDxfId="22" totalsRowDxfId="23" dataCellStyle="Normalno">
      <calculatedColumnFormula array="1">IFERROR(INDEX(#REF!,SMALL(IF(#REF!=rngInvoice,ROW(#REF!)-ROW(#REF!)), ROW(1:1)), MATCH($C$6,#REF!, 0)),"")</calculatedColumnFormula>
    </tableColumn>
    <tableColumn id="3" xr3:uid="{E0DDF078-555C-469F-B46B-965C9503208D}" name="Vrsta rashoda i izdatka" dataDxfId="20" totalsRowDxfId="21"/>
    <tableColumn id="11" xr3:uid="{39E79462-59C6-4602-9E91-FCB3C6EF5486}" name="Iznos" totalsRowFunction="count" dataDxfId="18" totalsRowDxfId="1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C30" sqref="C30"/>
    </sheetView>
  </sheetViews>
  <sheetFormatPr defaultColWidth="9" defaultRowHeight="33.950000000000003" customHeight="1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16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26</v>
      </c>
      <c r="B2" s="26"/>
      <c r="C2" s="16" t="s">
        <v>28</v>
      </c>
      <c r="D2" s="28" t="s">
        <v>29</v>
      </c>
      <c r="E2" s="28"/>
      <c r="F2" s="4"/>
    </row>
    <row r="3" spans="1:7" ht="47.25" customHeight="1" x14ac:dyDescent="0.25">
      <c r="A3" s="27" t="s">
        <v>27</v>
      </c>
      <c r="B3" s="27"/>
      <c r="C3" s="17"/>
      <c r="D3" s="29" t="s">
        <v>30</v>
      </c>
      <c r="E3" s="29"/>
      <c r="F3" s="4"/>
    </row>
    <row r="4" spans="1:7" ht="44.1" customHeight="1" x14ac:dyDescent="0.25">
      <c r="A4" s="12" t="s">
        <v>36</v>
      </c>
      <c r="B4" s="9"/>
      <c r="C4" s="9"/>
      <c r="D4" s="9"/>
      <c r="E4" s="9"/>
    </row>
    <row r="5" spans="1:7" ht="44.1" customHeight="1" x14ac:dyDescent="0.25">
      <c r="A5" s="24" t="s">
        <v>13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14</v>
      </c>
      <c r="E7" s="11">
        <v>51222.71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1079.49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2301.92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33</v>
      </c>
      <c r="E10" s="11">
        <v>3605.9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9014.84</v>
      </c>
      <c r="G11" s="19"/>
    </row>
    <row r="12" spans="1:7" s="2" customFormat="1" ht="44.25" customHeight="1" x14ac:dyDescent="0.25">
      <c r="A12" s="7" t="s">
        <v>2</v>
      </c>
      <c r="B12" s="7"/>
      <c r="C12" s="5"/>
      <c r="D12" s="10" t="s">
        <v>25</v>
      </c>
      <c r="E12" s="11"/>
      <c r="G12" s="19"/>
    </row>
    <row r="13" spans="1:7" s="2" customFormat="1" ht="55.5" customHeight="1" x14ac:dyDescent="0.25">
      <c r="A13" s="7" t="s">
        <v>2</v>
      </c>
      <c r="B13" s="7"/>
      <c r="C13" s="5"/>
      <c r="D13" s="10" t="s">
        <v>34</v>
      </c>
      <c r="E13" s="11">
        <v>1493.06</v>
      </c>
      <c r="G13" s="19"/>
    </row>
    <row r="14" spans="1:7" s="2" customFormat="1" ht="40.5" customHeight="1" x14ac:dyDescent="0.25">
      <c r="A14" s="7" t="s">
        <v>22</v>
      </c>
      <c r="B14" s="7">
        <v>85821130368</v>
      </c>
      <c r="C14" s="5" t="s">
        <v>1</v>
      </c>
      <c r="D14" s="10" t="s">
        <v>15</v>
      </c>
      <c r="E14" s="11">
        <v>1.66</v>
      </c>
      <c r="G14" s="19"/>
    </row>
    <row r="15" spans="1:7" s="2" customFormat="1" ht="40.5" customHeight="1" x14ac:dyDescent="0.25">
      <c r="A15" s="7" t="s">
        <v>21</v>
      </c>
      <c r="B15" s="13">
        <v>60277424315</v>
      </c>
      <c r="C15" s="5" t="s">
        <v>24</v>
      </c>
      <c r="D15" s="10" t="s">
        <v>15</v>
      </c>
      <c r="E15" s="11">
        <v>81</v>
      </c>
      <c r="G15" s="19"/>
    </row>
    <row r="16" spans="1:7" s="2" customFormat="1" ht="40.5" customHeight="1" x14ac:dyDescent="0.25">
      <c r="A16" s="7" t="s">
        <v>19</v>
      </c>
      <c r="B16" s="15">
        <v>68254459599</v>
      </c>
      <c r="C16" s="5" t="s">
        <v>18</v>
      </c>
      <c r="D16" s="5" t="s">
        <v>5</v>
      </c>
      <c r="E16" s="11">
        <v>590.34</v>
      </c>
      <c r="G16" s="19"/>
    </row>
    <row r="17" spans="1:7" s="2" customFormat="1" ht="40.5" customHeight="1" x14ac:dyDescent="0.25">
      <c r="A17" s="7" t="s">
        <v>31</v>
      </c>
      <c r="B17" s="13">
        <v>28406115764</v>
      </c>
      <c r="C17" s="5" t="s">
        <v>1</v>
      </c>
      <c r="D17" s="10" t="s">
        <v>32</v>
      </c>
      <c r="E17" s="11">
        <v>1940.15</v>
      </c>
      <c r="G17" s="19"/>
    </row>
    <row r="18" spans="1:7" s="2" customFormat="1" ht="74.25" customHeight="1" x14ac:dyDescent="0.25">
      <c r="A18" s="7" t="s">
        <v>20</v>
      </c>
      <c r="B18" s="15">
        <v>54361842913</v>
      </c>
      <c r="C18" s="5" t="s">
        <v>18</v>
      </c>
      <c r="D18" s="10" t="s">
        <v>23</v>
      </c>
      <c r="E18" s="11">
        <v>12.03</v>
      </c>
      <c r="G18" s="19"/>
    </row>
    <row r="19" spans="1:7" s="2" customFormat="1" ht="50.25" customHeight="1" x14ac:dyDescent="0.25">
      <c r="A19" s="7" t="s">
        <v>17</v>
      </c>
      <c r="B19" s="7">
        <v>69440520360</v>
      </c>
      <c r="C19" s="5" t="s">
        <v>18</v>
      </c>
      <c r="D19" s="10" t="s">
        <v>4</v>
      </c>
      <c r="E19" s="11">
        <v>17.940000000000001</v>
      </c>
      <c r="G19" s="19"/>
    </row>
    <row r="20" spans="1:7" s="2" customFormat="1" ht="40.5" customHeight="1" x14ac:dyDescent="0.25">
      <c r="A20" s="7" t="s">
        <v>2</v>
      </c>
      <c r="B20" s="13"/>
      <c r="C20" s="5"/>
      <c r="D20" s="10" t="s">
        <v>35</v>
      </c>
      <c r="E20" s="11">
        <v>1511.25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3"/>
      <c r="C22" s="5"/>
      <c r="D22" s="10"/>
      <c r="E22" s="11"/>
      <c r="G22" s="19"/>
    </row>
    <row r="23" spans="1:7" s="2" customFormat="1" ht="36.75" customHeight="1" x14ac:dyDescent="0.25">
      <c r="A23" s="21" t="s">
        <v>3</v>
      </c>
      <c r="B23" s="21"/>
      <c r="C23" s="22"/>
      <c r="D23" s="22"/>
      <c r="E23" s="23">
        <f>SUM(E7:E22)</f>
        <v>72872.289999999994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7 A20:A22 C20:D21">
    <cfRule type="expression" dxfId="17" priority="24">
      <formula>MOD(ROW(),2)=0</formula>
    </cfRule>
  </conditionalFormatting>
  <conditionalFormatting sqref="A18:A19">
    <cfRule type="expression" dxfId="16" priority="27">
      <formula>MOD(ROW(),2)=0</formula>
    </cfRule>
  </conditionalFormatting>
  <conditionalFormatting sqref="A7:D13">
    <cfRule type="expression" dxfId="15" priority="11">
      <formula>MOD(ROW(),2)=0</formula>
    </cfRule>
  </conditionalFormatting>
  <conditionalFormatting sqref="A23:D23">
    <cfRule type="expression" dxfId="14" priority="42">
      <formula>MOD(ROW(),2)=0</formula>
    </cfRule>
  </conditionalFormatting>
  <conditionalFormatting sqref="B19">
    <cfRule type="expression" dxfId="13" priority="32">
      <formula>MOD(ROW(),2)=0</formula>
    </cfRule>
  </conditionalFormatting>
  <conditionalFormatting sqref="B21">
    <cfRule type="expression" dxfId="12" priority="38">
      <formula>MOD(ROW(),2)=0</formula>
    </cfRule>
  </conditionalFormatting>
  <conditionalFormatting sqref="C17:D17">
    <cfRule type="expression" dxfId="11" priority="25">
      <formula>MOD(ROW(),2)=0</formula>
    </cfRule>
  </conditionalFormatting>
  <conditionalFormatting sqref="C19:D19">
    <cfRule type="expression" dxfId="10" priority="31">
      <formula>MOD(ROW(),2)=0</formula>
    </cfRule>
  </conditionalFormatting>
  <conditionalFormatting sqref="C22:D22">
    <cfRule type="expression" dxfId="9" priority="37">
      <formula>MOD(ROW(),2)=0</formula>
    </cfRule>
  </conditionalFormatting>
  <conditionalFormatting sqref="E7:E23">
    <cfRule type="expression" dxfId="8" priority="15">
      <formula>MOD(ROW(),2)=0</formula>
    </cfRule>
    <cfRule type="expression" dxfId="7" priority="16">
      <formula>MOD(ROW(),2)=1</formula>
    </cfRule>
  </conditionalFormatting>
  <conditionalFormatting sqref="A15">
    <cfRule type="expression" dxfId="6" priority="7">
      <formula>MOD(ROW(),2)=0</formula>
    </cfRule>
  </conditionalFormatting>
  <conditionalFormatting sqref="C15">
    <cfRule type="expression" dxfId="5" priority="6">
      <formula>MOD(ROW(),2)=0</formula>
    </cfRule>
  </conditionalFormatting>
  <conditionalFormatting sqref="D15">
    <cfRule type="expression" dxfId="4" priority="5">
      <formula>MOD(ROW(),2)=0</formula>
    </cfRule>
  </conditionalFormatting>
  <conditionalFormatting sqref="B14">
    <cfRule type="expression" dxfId="3" priority="3">
      <formula>MOD(ROW(),2)=0</formula>
    </cfRule>
  </conditionalFormatting>
  <conditionalFormatting sqref="A14 C14:D14">
    <cfRule type="expression" dxfId="2" priority="4">
      <formula>MOD(ROW(),2)=0</formula>
    </cfRule>
  </conditionalFormatting>
  <conditionalFormatting sqref="C18:D18">
    <cfRule type="expression" dxfId="1" priority="2">
      <formula>MOD(ROW(),2)=0</formula>
    </cfRule>
  </conditionalFormatting>
  <conditionalFormatting sqref="A16 C16:D16">
    <cfRule type="expression" dxfId="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2025-02-20T19:46:05Z</dcterms:modified>
</cp:coreProperties>
</file>