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8_{D4C9E42D-E989-4E0D-BAD8-DED7FC2CC9F1}" xr6:coauthVersionLast="47" xr6:coauthVersionMax="47" xr10:uidLastSave="{00000000-0000-0000-0000-000000000000}"/>
  <bookViews>
    <workbookView xWindow="-120" yWindow="-120" windowWidth="24240" windowHeight="13140" activeTab="8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4" l="1"/>
  <c r="C11" i="14" a="1"/>
  <c r="C11" i="14" s="1"/>
  <c r="B11" i="14" a="1"/>
  <c r="B11" i="14" s="1"/>
  <c r="C10" i="14" a="1"/>
  <c r="C10" i="14" s="1"/>
  <c r="B10" i="14" a="1"/>
  <c r="B10" i="14" s="1"/>
  <c r="C9" i="14" a="1"/>
  <c r="C9" i="14" s="1"/>
  <c r="B9" i="14" a="1"/>
  <c r="B9" i="14" s="1"/>
  <c r="C8" i="14" a="1"/>
  <c r="C8" i="14" s="1"/>
  <c r="B8" i="14" a="1"/>
  <c r="B8" i="14" s="1"/>
  <c r="E31" i="13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21" i="12" a="1"/>
  <c r="C21" i="12" s="1"/>
  <c r="B21" i="12" a="1"/>
  <c r="B21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41" i="10"/>
  <c r="C14" i="10" a="1"/>
  <c r="C14" i="10" s="1"/>
  <c r="B14" i="10" a="1"/>
  <c r="B14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A49" i="9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23" i="12" l="1"/>
  <c r="E49" i="9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6" i="11" l="1"/>
  <c r="E51" i="9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<sst xmlns="http://schemas.openxmlformats.org/spreadsheetml/2006/main" count="762" uniqueCount="176">
  <si>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</si>
  <si>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</si>
  <si>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</si>
  <si>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</si>
  <si>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</si>
  <si>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</si>
  <si>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</si>
  <si>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</si>
  <si>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</si>
  <si>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</si>
  <si>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</si>
  <si>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</si>
  <si>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</si>
  <si>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</si>
  <si>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</si>
  <si>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</si>
  <si>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</si>
  <si>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</si>
  <si>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</si>
  <si>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</si>
  <si>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</si>
  <si>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</si>
  <si>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</si>
  <si>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</si>
  <si>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</si>
  <si>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</si>
  <si>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</si>
  <si>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</si>
  <si>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</si>
  <si>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</si>
  <si>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</si>
  <si>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</si>
  <si>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</si>
  <si>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</si>
  <si>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</si>
  <si>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</si>
  <si>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</si>
  <si>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</si>
  <si>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</si>
  <si>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</si>
  <si>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</si>
  <si>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</si>
  <si>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</si>
  <si>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</si>
  <si>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</si>
  <si>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</si>
  <si>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</si>
  <si>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</si>
  <si>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</si>
  <si>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</si>
  <si>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</si>
  <si>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</si>
  <si>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</si>
  <si>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</si>
  <si>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</si>
  <si>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</si>
  <si>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</si>
  <si>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</si>
  <si>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</si>
  <si>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</si>
  <si>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</si>
  <si>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</si>
  <si>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</si>
  <si>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</si>
  <si>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</si>
  <si>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</si>
  <si>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</si>
  <si>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</si>
  <si>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</si>
  <si>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</si>
  <si>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</si>
  <si>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</si>
  <si>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</si>
  <si>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</si>
  <si>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</si>
  <si>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</si>
  <si>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</si>
  <si>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</si>
  <si>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</si>
  <si>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</si>
  <si>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</si>
  <si>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</si>
  <si>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</si>
  <si>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</si>
  <si>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</si>
  <si>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</si>
  <si>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</si>
  <si>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</si>
  <si>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</si>
  <si>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</si>
  <si>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</si>
  <si>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</si>
  <si>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</si>
  <si>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</si>
  <si>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</si>
  <si>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</si>
  <si>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</si>
  <si>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</si>
  <si>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</si>
  <si>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</si>
  <si>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</si>
  <si>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</si>
  <si>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</si>
  <si>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</si>
  <si>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</si>
  <si>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</si>
  <si>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</si>
  <si>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</si>
  <si>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</si>
  <si>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</si>
  <si>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</si>
  <si>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</si>
  <si>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</si>
  <si>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</si>
  <si>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</si>
  <si>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</si>
  <si>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</si>
  <si>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</si>
  <si>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</si>
  <si>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</si>
  <si>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</si>
  <si>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</si>
  <si>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</si>
  <si>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</si>
  <si>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</si>
  <si>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</si>
  <si>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</si>
  <si>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</si>
  <si>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</si>
  <si>
    <t>Svibanj 2024.g.</t>
  </si>
  <si>
    <t>GLAZBENA KUTIJA d.o.o.</t>
  </si>
  <si>
    <t>STIGLIC PHOTO</t>
  </si>
  <si>
    <t>SPAK - TRGOVINA d.o.o.</t>
  </si>
  <si>
    <t>ELEKTROSERVIS ANTONIO</t>
  </si>
  <si>
    <t>PAPUK TOURS</t>
  </si>
  <si>
    <t>OKUD ISTRA</t>
  </si>
  <si>
    <t>PULA</t>
  </si>
  <si>
    <t>KONCEPTING</t>
  </si>
  <si>
    <t>3213 SEMINARI, SAVJETOVANJA I SIMPOZIJI</t>
  </si>
  <si>
    <t>VELIKA</t>
  </si>
  <si>
    <t>GRUBIŠNO POLJE</t>
  </si>
  <si>
    <t>ĆERALIJE</t>
  </si>
  <si>
    <t>GLAZBENA ŠKOLA JAN VLAŠIMSKY</t>
  </si>
  <si>
    <t>VODOMETAL d.o.o.</t>
  </si>
  <si>
    <t xml:space="preserve">HRVATSKO DRUŠTVO SKLADATELJA </t>
  </si>
  <si>
    <t>RESTORAN STARI PODRUM</t>
  </si>
  <si>
    <t>STUDIO HS Internet d.o.o.</t>
  </si>
  <si>
    <t>ŽICE MATIJA FRANIĆ</t>
  </si>
  <si>
    <t>KOPRIVNICA</t>
  </si>
  <si>
    <t>BRIIT</t>
  </si>
  <si>
    <t>MAJA</t>
  </si>
  <si>
    <t>MISS BISTRO</t>
  </si>
  <si>
    <t>GRAFOPROJEKT</t>
  </si>
  <si>
    <t>3239 GRAFIČKE I TISKARSKE USLUGE</t>
  </si>
  <si>
    <t>TRAVANJ 2024.g.</t>
  </si>
  <si>
    <t>Lipanj 2024.g.</t>
  </si>
  <si>
    <t>ZNAMEN d.o.o.</t>
  </si>
  <si>
    <t>NARODNE NOVINE d.d.</t>
  </si>
  <si>
    <t>HARMONIKAŠKI CENTAR</t>
  </si>
  <si>
    <t>LIPOVLJANI</t>
  </si>
  <si>
    <t xml:space="preserve">DESTINACIJSKA AGENCIJA KRIŽEVCI </t>
  </si>
  <si>
    <t>RESTORAN RAJ</t>
  </si>
  <si>
    <t>MEDINCI</t>
  </si>
  <si>
    <t>SRPANJ 2024.g.</t>
  </si>
  <si>
    <t>SVIRNJA</t>
  </si>
  <si>
    <t>HZRIF</t>
  </si>
  <si>
    <t>RUŽICA GRAD d.o.o.</t>
  </si>
  <si>
    <t>3295 PRISTOJBE I NAKNADE</t>
  </si>
  <si>
    <t>3121 NAGRADE</t>
  </si>
  <si>
    <t>UČENICI</t>
  </si>
  <si>
    <t>3721 NAKNADE IZ PRORAČUNA</t>
  </si>
  <si>
    <t>ROLLYSOFT d.o.o.</t>
  </si>
  <si>
    <t>3212 PRIJEVOZ ZA 08/24</t>
  </si>
  <si>
    <t>KOLOVOZ 2024.g.</t>
  </si>
  <si>
    <t>RUJAN 2024.g.</t>
  </si>
  <si>
    <t>GLAZBENA ŠKOLA BONAR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</si>
</sst>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9"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8"/>
      <tableStyleElement type="headerRow" dxfId="287"/>
      <tableStyleElement type="totalRow" dxfId="286"/>
      <tableStyleElement type="firstColumn" dxfId="285"/>
      <tableStyleElement type="lastColumn" dxfId="284"/>
      <tableStyleElement type="firstRowStripe" dxfId="283"/>
      <tableStyleElement type="firstColumnStripe" dxfId="2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281" totalsRowDxfId="280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79" totalsRowDxfId="27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77" totalsRowDxfId="27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75" totalsRowDxfId="27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73" totalsRowDxfId="272"/>
    <tableColumn id="11" xr3:uid="{00000000-0010-0000-0000-00000B000000}" name="Iznos" totalsRowFunction="count" dataDxfId="271" totalsRowDxfId="27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269" totalsRowDxfId="268">
  <autoFilter ref="A6:E45" xr:uid="{4C19569D-1A2E-45C2-80B4-4489E61B050A}"/>
  <tableColumns count="5">
    <tableColumn id="7" xr3:uid="{E89B25F0-26DB-4067-A862-939DBA34598A}" name="Naziv primatelja" dataDxfId="267" totalsRowDxfId="266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265" totalsRowDxfId="264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263" totalsRowDxfId="262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261" totalsRowDxfId="260"/>
    <tableColumn id="11" xr3:uid="{797EC022-48CF-428D-916E-FCC85079C87D}" name="Iznos" totalsRowFunction="count" dataDxfId="259" totalsRowDxfId="25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257" totalsRowDxfId="256">
  <autoFilter ref="A6:E16" xr:uid="{6B022B6A-FE23-4BEF-A269-E20D01F1AA61}"/>
  <tableColumns count="5">
    <tableColumn id="7" xr3:uid="{29FB229F-7CCA-4A78-9DFD-CE3C141D171F}" name="Naziv primatelja" dataDxfId="255" totalsRowDxfId="254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253" totalsRowDxfId="252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251" totalsRowDxfId="250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249" totalsRowDxfId="248"/>
    <tableColumn id="11" xr3:uid="{50D46608-BA7D-41C5-81C5-4672808D5E52}" name="Iznos" totalsRowFunction="count" dataDxfId="247" totalsRowDxfId="24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245" totalsRowDxfId="244">
  <autoFilter ref="A6:E51" xr:uid="{DB493A94-EC4D-4D55-86CC-C3EE3CF87601}"/>
  <tableColumns count="5">
    <tableColumn id="7" xr3:uid="{536F8663-2CFF-4069-AFD8-77EDCF73F5D2}" name="Naziv primatelja" dataDxfId="243" totalsRowDxfId="242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241" totalsRowDxfId="240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239" totalsRowDxfId="238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237" totalsRowDxfId="236"/>
    <tableColumn id="11" xr3:uid="{26D2891B-3641-41D1-B8E4-167945799B77}" name="Iznos" totalsRowFunction="count" dataDxfId="235" totalsRowDxfId="23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5902E-271A-4577-A46A-EB82640E997D}" name="FakturaProjekta23" displayName="FakturaProjekta23" ref="A6:E41" dataDxfId="233" totalsRowDxfId="232">
  <autoFilter ref="A6:E41" xr:uid="{B4F5902E-271A-4577-A46A-EB82640E997D}"/>
  <tableColumns count="5">
    <tableColumn id="7" xr3:uid="{04397213-E04D-41CF-93EF-7888638A12D2}" name="Naziv primatelja" dataDxfId="231" totalsRowDxfId="230">
      <calculatedColumnFormula array="1">IFERROR(INDEX(#REF!,SMALL(IF(#REF!=rngInvoice,ROW(#REF!)-ROW(#REF!)), ROW(1:1)), MATCH($A$6,#REF!, 0)),"")</calculatedColumnFormula>
    </tableColumn>
    <tableColumn id="8" xr3:uid="{BEC94AF2-7F1E-48D0-8A58-8E4C586A2ADD}" name="OIB primatelja" dataDxfId="229" totalsRowDxfId="228" dataCellStyle="Normalno">
      <calculatedColumnFormula array="1">IFERROR(INDEX(#REF!,SMALL(IF(#REF!=rngInvoice,ROW(#REF!)-ROW(#REF!)), ROW(1:1)), MATCH($B$6,#REF!, 0)),"")</calculatedColumnFormula>
    </tableColumn>
    <tableColumn id="10" xr3:uid="{F2D611A2-2D92-4B87-A3EE-52E9424DB6EE}" name="Sjedište primatelja" dataDxfId="227" totalsRowDxfId="226" dataCellStyle="Normalno">
      <calculatedColumnFormula array="1">IFERROR(INDEX(#REF!,SMALL(IF(#REF!=rngInvoice,ROW(#REF!)-ROW(#REF!)), ROW(1:1)), MATCH($C$6,#REF!, 0)),"")</calculatedColumnFormula>
    </tableColumn>
    <tableColumn id="3" xr3:uid="{A36B1849-0A85-4C44-955D-7787AE16C74E}" name="Vrsta rashoda i izdatka" dataDxfId="225" totalsRowDxfId="224"/>
    <tableColumn id="11" xr3:uid="{502405D6-37F5-4A2D-8947-2E2CE5D9BCF0}" name="Iznos" totalsRowFunction="count" dataDxfId="223" totalsRowDxfId="22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D503B6-0191-497C-91A4-6F217F28CE28}" name="FakturaProjekta237" displayName="FakturaProjekta237" ref="A6:E46" dataDxfId="221" totalsRowDxfId="220">
  <autoFilter ref="A6:E46" xr:uid="{96D503B6-0191-497C-91A4-6F217F28CE28}"/>
  <tableColumns count="5">
    <tableColumn id="7" xr3:uid="{F6C79808-7010-4BF4-B9BF-A3AC9D75C078}" name="Naziv primatelja" dataDxfId="219" totalsRowDxfId="218">
      <calculatedColumnFormula array="1">IFERROR(INDEX(#REF!,SMALL(IF(#REF!=rngInvoice,ROW(#REF!)-ROW(#REF!)), ROW(1:1)), MATCH($A$6,#REF!, 0)),"")</calculatedColumnFormula>
    </tableColumn>
    <tableColumn id="8" xr3:uid="{6F826F82-3237-4997-ABBF-4EEF8E63842B}" name="OIB primatelja" dataDxfId="217" totalsRowDxfId="216" dataCellStyle="Normalno">
      <calculatedColumnFormula array="1">IFERROR(INDEX(#REF!,SMALL(IF(#REF!=rngInvoice,ROW(#REF!)-ROW(#REF!)), ROW(1:1)), MATCH($B$6,#REF!, 0)),"")</calculatedColumnFormula>
    </tableColumn>
    <tableColumn id="10" xr3:uid="{418FC9E0-76F6-4E89-B6FE-88696F15D349}" name="Sjedište primatelja" dataDxfId="215" totalsRowDxfId="214" dataCellStyle="Normalno">
      <calculatedColumnFormula array="1">IFERROR(INDEX(#REF!,SMALL(IF(#REF!=rngInvoice,ROW(#REF!)-ROW(#REF!)), ROW(1:1)), MATCH($C$6,#REF!, 0)),"")</calculatedColumnFormula>
    </tableColumn>
    <tableColumn id="3" xr3:uid="{FFF953E6-32B5-4558-9845-67F747009437}" name="Vrsta rashoda i izdatka" dataDxfId="213" totalsRowDxfId="212"/>
    <tableColumn id="11" xr3:uid="{53F298FE-8F40-4D46-98E4-6667663D9470}" name="Iznos" totalsRowFunction="count" dataDxfId="211" totalsRowDxfId="21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6BED0C-BDBF-4751-9615-6430E0E7031B}" name="FakturaProjekta268" displayName="FakturaProjekta268" ref="A6:E23" dataDxfId="209" totalsRowDxfId="208">
  <autoFilter ref="A6:E23" xr:uid="{0B6BED0C-BDBF-4751-9615-6430E0E7031B}"/>
  <tableColumns count="5">
    <tableColumn id="7" xr3:uid="{F1AE9F63-C3B4-4404-A097-AFB105F91FC3}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xr3:uid="{D466A5B9-434C-4D7E-9B45-E084F26FE43E}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xr3:uid="{2B18D276-28F9-4AFF-A427-61C74289CAAD}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xr3:uid="{DF96FBB1-852B-4541-8CE7-366D0FBC07B9}" name="Vrsta rashoda i izdatka" dataDxfId="201" totalsRowDxfId="200"/>
    <tableColumn id="11" xr3:uid="{16CCC589-E905-4B0C-96E3-734E2E08FC7E}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2216EB-42B5-4534-A19C-2957369E84E0}" name="FakturaProjekta2689" displayName="FakturaProjekta2689" ref="A6:E31" dataDxfId="197" totalsRowDxfId="196">
  <autoFilter ref="A6:E31" xr:uid="{032216EB-42B5-4534-A19C-2957369E84E0}"/>
  <tableColumns count="5">
    <tableColumn id="7" xr3:uid="{948F7AD0-4D9A-4E2B-9ED9-665A1580CA7F}" name="Naziv primatelja" dataDxfId="195" totalsRowDxfId="194">
      <calculatedColumnFormula array="1">IFERROR(INDEX(#REF!,SMALL(IF(#REF!=rngInvoice,ROW(#REF!)-ROW(#REF!)), ROW(1:1)), MATCH($A$6,#REF!, 0)),"")</calculatedColumnFormula>
    </tableColumn>
    <tableColumn id="8" xr3:uid="{0459AFF8-F9C5-49A5-9992-6327D6C39C9F}" name="OIB primatelja" dataDxfId="193" totalsRowDxfId="192" dataCellStyle="Normalno">
      <calculatedColumnFormula array="1">IFERROR(INDEX(#REF!,SMALL(IF(#REF!=rngInvoice,ROW(#REF!)-ROW(#REF!)), ROW(1:1)), MATCH($B$6,#REF!, 0)),"")</calculatedColumnFormula>
    </tableColumn>
    <tableColumn id="10" xr3:uid="{E32C333E-ED9B-49B2-9E16-A60A12B0F58C}" name="Sjedište primatelja" dataDxfId="191" totalsRowDxfId="190" dataCellStyle="Normalno">
      <calculatedColumnFormula array="1">IFERROR(INDEX(#REF!,SMALL(IF(#REF!=rngInvoice,ROW(#REF!)-ROW(#REF!)), ROW(1:1)), MATCH($C$6,#REF!, 0)),"")</calculatedColumnFormula>
    </tableColumn>
    <tableColumn id="3" xr3:uid="{C30C32F3-3F3E-46DC-B4D1-C2F5BE236462}" name="Vrsta rashoda i izdatka" dataDxfId="189" totalsRowDxfId="188"/>
    <tableColumn id="11" xr3:uid="{708279E5-C48E-46B8-9B45-F169B6E0F6EE}" name="Iznos" totalsRowFunction="count" dataDxfId="187" totalsRowDxfId="18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8FE065-E1D7-4A40-BC2E-C7106B8978F6}" name="FakturaProjekta2610" displayName="FakturaProjekta2610" ref="A6:E23" dataDxfId="11" totalsRowDxfId="10">
  <autoFilter ref="A6:E23" xr:uid="{598FE065-E1D7-4A40-BC2E-C7106B8978F6}"/>
  <tableColumns count="5">
    <tableColumn id="7" xr3:uid="{D9143C77-1C8C-416A-B21F-485D37A840A5}" name="Naziv primatelja" dataDxfId="8" totalsRowDxfId="9">
      <calculatedColumnFormula array="1">IFERROR(INDEX(#REF!,SMALL(IF(#REF!=rngInvoice,ROW(#REF!)-ROW(#REF!)), ROW(1:1)), MATCH($A$6,#REF!, 0)),"")</calculatedColumnFormula>
    </tableColumn>
    <tableColumn id="8" xr3:uid="{DB33D38E-CA8A-4E7B-BCE6-0476C6C4AE5E}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xr3:uid="{A909E377-3A07-475D-B73B-61E2968E4493}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xr3:uid="{7592186C-6611-47F4-81DB-31ED060FC588}" name="Vrsta rashoda i izdatka" dataDxfId="2" totalsRowDxfId="3"/>
    <tableColumn id="11" xr3:uid="{7225B257-DBC8-4C39-8BFF-C91BD93EDCC1}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19" sqref="D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30</v>
      </c>
      <c r="B2" s="31"/>
      <c r="C2" s="16" t="s">
        <v>32</v>
      </c>
      <c r="D2" s="33" t="s">
        <v>33</v>
      </c>
      <c r="E2" s="33"/>
      <c r="F2" s="4"/>
    </row>
    <row r="3" spans="1:7" ht="47.25" customHeight="1" x14ac:dyDescent="0.25">
      <c r="A3" s="32" t="s">
        <v>31</v>
      </c>
      <c r="B3" s="32"/>
      <c r="C3" s="17"/>
      <c r="D3" s="34" t="s">
        <v>34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185" priority="2">
      <formula>MOD(ROW(),2)=0</formula>
    </cfRule>
  </conditionalFormatting>
  <conditionalFormatting sqref="A7:D11 A12:A18">
    <cfRule type="expression" dxfId="184" priority="7">
      <formula>MOD(ROW(),2)=0</formula>
    </cfRule>
  </conditionalFormatting>
  <conditionalFormatting sqref="A19:D19 A23:D24">
    <cfRule type="expression" dxfId="183" priority="26">
      <formula>MOD(ROW(),2)=0</formula>
    </cfRule>
  </conditionalFormatting>
  <conditionalFormatting sqref="B12:D12 C13:D18 A20:A22 C20:D22 A28:D31">
    <cfRule type="expression" dxfId="182" priority="8">
      <formula>MOD(ROW(),2)=0</formula>
    </cfRule>
  </conditionalFormatting>
  <conditionalFormatting sqref="D25:D27">
    <cfRule type="expression" dxfId="181" priority="1">
      <formula>MOD(ROW(),2)=0</formula>
    </cfRule>
  </conditionalFormatting>
  <conditionalFormatting sqref="E7:E31">
    <cfRule type="expression" dxfId="180" priority="5">
      <formula>MOD(ROW(),2)=0</formula>
    </cfRule>
    <cfRule type="expression" dxfId="179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14" zoomScaleNormal="100" workbookViewId="0">
      <selection activeCell="A19" sqref="A19:E19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178" priority="31">
      <formula>MOD(ROW(),2)=0</formula>
    </cfRule>
  </conditionalFormatting>
  <conditionalFormatting sqref="A35:D36">
    <cfRule type="expression" dxfId="177" priority="11">
      <formula>MOD(ROW(),2)=0</formula>
    </cfRule>
  </conditionalFormatting>
  <conditionalFormatting sqref="B12">
    <cfRule type="expression" dxfId="176" priority="8">
      <formula>MOD(ROW(),2)=0</formula>
    </cfRule>
  </conditionalFormatting>
  <conditionalFormatting sqref="B16">
    <cfRule type="expression" dxfId="175" priority="26">
      <formula>MOD(ROW(),2)=0</formula>
    </cfRule>
  </conditionalFormatting>
  <conditionalFormatting sqref="B18">
    <cfRule type="expression" dxfId="174" priority="2">
      <formula>MOD(ROW(),2)=0</formula>
    </cfRule>
  </conditionalFormatting>
  <conditionalFormatting sqref="B22">
    <cfRule type="expression" dxfId="173" priority="24">
      <formula>MOD(ROW(),2)=0</formula>
    </cfRule>
  </conditionalFormatting>
  <conditionalFormatting sqref="B24">
    <cfRule type="expression" dxfId="172" priority="23">
      <formula>MOD(ROW(),2)=0</formula>
    </cfRule>
  </conditionalFormatting>
  <conditionalFormatting sqref="B26">
    <cfRule type="expression" dxfId="171" priority="22">
      <formula>MOD(ROW(),2)=0</formula>
    </cfRule>
  </conditionalFormatting>
  <conditionalFormatting sqref="B30">
    <cfRule type="expression" dxfId="170" priority="21">
      <formula>MOD(ROW(),2)=0</formula>
    </cfRule>
  </conditionalFormatting>
  <conditionalFormatting sqref="B32">
    <cfRule type="expression" dxfId="169" priority="20">
      <formula>MOD(ROW(),2)=0</formula>
    </cfRule>
  </conditionalFormatting>
  <conditionalFormatting sqref="B34">
    <cfRule type="expression" dxfId="168" priority="19">
      <formula>MOD(ROW(),2)=0</formula>
    </cfRule>
  </conditionalFormatting>
  <conditionalFormatting sqref="B38">
    <cfRule type="expression" dxfId="167" priority="17">
      <formula>MOD(ROW(),2)=0</formula>
    </cfRule>
  </conditionalFormatting>
  <conditionalFormatting sqref="B40">
    <cfRule type="expression" dxfId="166" priority="16">
      <formula>MOD(ROW(),2)=0</formula>
    </cfRule>
  </conditionalFormatting>
  <conditionalFormatting sqref="B42">
    <cfRule type="expression" dxfId="165" priority="1">
      <formula>MOD(ROW(),2)=0</formula>
    </cfRule>
  </conditionalFormatting>
  <conditionalFormatting sqref="C37:C38 C39:D41 C42">
    <cfRule type="expression" dxfId="164" priority="10">
      <formula>MOD(ROW(),2)=0</formula>
    </cfRule>
  </conditionalFormatting>
  <conditionalFormatting sqref="C12:D16 A12:A32 C17 C18:D20 C21 C22:D30 C31 C32:D32 A33:C33 A34 C34:D34 A37:A44 C43:D44 A45:D45">
    <cfRule type="expression" dxfId="163" priority="28">
      <formula>MOD(ROW(),2)=0</formula>
    </cfRule>
  </conditionalFormatting>
  <conditionalFormatting sqref="D17">
    <cfRule type="expression" dxfId="162" priority="9">
      <formula>MOD(ROW(),2)=0</formula>
    </cfRule>
  </conditionalFormatting>
  <conditionalFormatting sqref="D21">
    <cfRule type="expression" dxfId="161" priority="7">
      <formula>MOD(ROW(),2)=0</formula>
    </cfRule>
  </conditionalFormatting>
  <conditionalFormatting sqref="D31">
    <cfRule type="expression" dxfId="160" priority="6">
      <formula>MOD(ROW(),2)=0</formula>
    </cfRule>
  </conditionalFormatting>
  <conditionalFormatting sqref="D33">
    <cfRule type="expression" dxfId="159" priority="13">
      <formula>MOD(ROW(),2)=0</formula>
    </cfRule>
  </conditionalFormatting>
  <conditionalFormatting sqref="D37:D38">
    <cfRule type="expression" dxfId="158" priority="4">
      <formula>MOD(ROW(),2)=0</formula>
    </cfRule>
  </conditionalFormatting>
  <conditionalFormatting sqref="D42">
    <cfRule type="expression" dxfId="157" priority="3">
      <formula>MOD(ROW(),2)=0</formula>
    </cfRule>
  </conditionalFormatting>
  <conditionalFormatting sqref="E7:E45">
    <cfRule type="expression" dxfId="156" priority="29">
      <formula>MOD(ROW(),2)=0</formula>
    </cfRule>
    <cfRule type="expression" dxfId="155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opLeftCell="A7"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154" priority="1">
      <formula>MOD(ROW(),2)=0</formula>
    </cfRule>
  </conditionalFormatting>
  <conditionalFormatting sqref="A7:D11">
    <cfRule type="expression" dxfId="153" priority="26">
      <formula>MOD(ROW(),2)=0</formula>
    </cfRule>
  </conditionalFormatting>
  <conditionalFormatting sqref="B12">
    <cfRule type="expression" dxfId="152" priority="2">
      <formula>MOD(ROW(),2)=0</formula>
    </cfRule>
  </conditionalFormatting>
  <conditionalFormatting sqref="C12:D15 A16:D16">
    <cfRule type="expression" dxfId="151" priority="23">
      <formula>MOD(ROW(),2)=0</formula>
    </cfRule>
  </conditionalFormatting>
  <conditionalFormatting sqref="E7:E16">
    <cfRule type="expression" dxfId="150" priority="24">
      <formula>MOD(ROW(),2)=0</formula>
    </cfRule>
    <cfRule type="expression" dxfId="149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opLeftCell="A9" zoomScale="90" zoomScaleNormal="90" workbookViewId="0">
      <selection activeCell="B42" sqref="B42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154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32 C31">
    <cfRule type="expression" dxfId="148" priority="7">
      <formula>MOD(ROW(),2)=0</formula>
    </cfRule>
  </conditionalFormatting>
  <conditionalFormatting sqref="A42:A50">
    <cfRule type="expression" dxfId="147" priority="1">
      <formula>MOD(ROW(),2)=0</formula>
    </cfRule>
  </conditionalFormatting>
  <conditionalFormatting sqref="A12:C12 C43:D43 D44">
    <cfRule type="expression" dxfId="146" priority="14">
      <formula>MOD(ROW(),2)=0</formula>
    </cfRule>
  </conditionalFormatting>
  <conditionalFormatting sqref="A7:D11">
    <cfRule type="expression" dxfId="145" priority="40">
      <formula>MOD(ROW(),2)=0</formula>
    </cfRule>
  </conditionalFormatting>
  <conditionalFormatting sqref="A35:D36">
    <cfRule type="expression" dxfId="144" priority="26">
      <formula>MOD(ROW(),2)=0</formula>
    </cfRule>
  </conditionalFormatting>
  <conditionalFormatting sqref="B16">
    <cfRule type="expression" dxfId="143" priority="36">
      <formula>MOD(ROW(),2)=0</formula>
    </cfRule>
  </conditionalFormatting>
  <conditionalFormatting sqref="B18">
    <cfRule type="expression" dxfId="142" priority="18">
      <formula>MOD(ROW(),2)=0</formula>
    </cfRule>
  </conditionalFormatting>
  <conditionalFormatting sqref="B22">
    <cfRule type="expression" dxfId="141" priority="35">
      <formula>MOD(ROW(),2)=0</formula>
    </cfRule>
  </conditionalFormatting>
  <conditionalFormatting sqref="B24">
    <cfRule type="expression" dxfId="140" priority="34">
      <formula>MOD(ROW(),2)=0</formula>
    </cfRule>
  </conditionalFormatting>
  <conditionalFormatting sqref="B26">
    <cfRule type="expression" dxfId="139" priority="33">
      <formula>MOD(ROW(),2)=0</formula>
    </cfRule>
  </conditionalFormatting>
  <conditionalFormatting sqref="B30">
    <cfRule type="expression" dxfId="138" priority="32">
      <formula>MOD(ROW(),2)=0</formula>
    </cfRule>
  </conditionalFormatting>
  <conditionalFormatting sqref="B32">
    <cfRule type="expression" dxfId="137" priority="31">
      <formula>MOD(ROW(),2)=0</formula>
    </cfRule>
  </conditionalFormatting>
  <conditionalFormatting sqref="B34">
    <cfRule type="expression" dxfId="136" priority="30">
      <formula>MOD(ROW(),2)=0</formula>
    </cfRule>
  </conditionalFormatting>
  <conditionalFormatting sqref="B38">
    <cfRule type="expression" dxfId="135" priority="29">
      <formula>MOD(ROW(),2)=0</formula>
    </cfRule>
  </conditionalFormatting>
  <conditionalFormatting sqref="B40">
    <cfRule type="expression" dxfId="134" priority="28">
      <formula>MOD(ROW(),2)=0</formula>
    </cfRule>
  </conditionalFormatting>
  <conditionalFormatting sqref="B42">
    <cfRule type="expression" dxfId="133" priority="17">
      <formula>MOD(ROW(),2)=0</formula>
    </cfRule>
  </conditionalFormatting>
  <conditionalFormatting sqref="B44">
    <cfRule type="expression" dxfId="132" priority="3">
      <formula>MOD(ROW(),2)=0</formula>
    </cfRule>
  </conditionalFormatting>
  <conditionalFormatting sqref="C37:C39 C40:D40 C42">
    <cfRule type="expression" dxfId="131" priority="25">
      <formula>MOD(ROW(),2)=0</formula>
    </cfRule>
  </conditionalFormatting>
  <conditionalFormatting sqref="C44">
    <cfRule type="expression" dxfId="130" priority="4">
      <formula>MOD(ROW(),2)=0</formula>
    </cfRule>
  </conditionalFormatting>
  <conditionalFormatting sqref="C13:D13 C14 C15:D16 C17 C18:D20 C21 C22:D24 C25 C26:D26 C27 C28:D30 C32:D32 A33:C33 A34 C34:D34 A37:A40 A41:C41 A51:D51">
    <cfRule type="expression" dxfId="129" priority="37">
      <formula>MOD(ROW(),2)=0</formula>
    </cfRule>
  </conditionalFormatting>
  <conditionalFormatting sqref="C45:D50">
    <cfRule type="expression" dxfId="128" priority="2">
      <formula>MOD(ROW(),2)=0</formula>
    </cfRule>
  </conditionalFormatting>
  <conditionalFormatting sqref="D12">
    <cfRule type="expression" dxfId="127" priority="13">
      <formula>MOD(ROW(),2)=0</formula>
    </cfRule>
  </conditionalFormatting>
  <conditionalFormatting sqref="D14">
    <cfRule type="expression" dxfId="126" priority="12">
      <formula>MOD(ROW(),2)=0</formula>
    </cfRule>
  </conditionalFormatting>
  <conditionalFormatting sqref="D17">
    <cfRule type="expression" dxfId="125" priority="24">
      <formula>MOD(ROW(),2)=0</formula>
    </cfRule>
  </conditionalFormatting>
  <conditionalFormatting sqref="D21">
    <cfRule type="expression" dxfId="124" priority="22">
      <formula>MOD(ROW(),2)=0</formula>
    </cfRule>
  </conditionalFormatting>
  <conditionalFormatting sqref="D25">
    <cfRule type="expression" dxfId="123" priority="11">
      <formula>MOD(ROW(),2)=0</formula>
    </cfRule>
  </conditionalFormatting>
  <conditionalFormatting sqref="D27">
    <cfRule type="expression" dxfId="122" priority="10">
      <formula>MOD(ROW(),2)=0</formula>
    </cfRule>
  </conditionalFormatting>
  <conditionalFormatting sqref="D31">
    <cfRule type="expression" dxfId="121" priority="6">
      <formula>MOD(ROW(),2)=0</formula>
    </cfRule>
  </conditionalFormatting>
  <conditionalFormatting sqref="D33">
    <cfRule type="expression" dxfId="120" priority="27">
      <formula>MOD(ROW(),2)=0</formula>
    </cfRule>
  </conditionalFormatting>
  <conditionalFormatting sqref="D37:D39">
    <cfRule type="expression" dxfId="119" priority="5">
      <formula>MOD(ROW(),2)=0</formula>
    </cfRule>
  </conditionalFormatting>
  <conditionalFormatting sqref="D41:D42">
    <cfRule type="expression" dxfId="118" priority="19">
      <formula>MOD(ROW(),2)=0</formula>
    </cfRule>
  </conditionalFormatting>
  <conditionalFormatting sqref="E7:E51">
    <cfRule type="expression" dxfId="117" priority="8">
      <formula>MOD(ROW(),2)=0</formula>
    </cfRule>
    <cfRule type="expression" dxfId="116" priority="9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F44-3585-4D43-B8EB-414CF5BFE280}">
  <sheetPr>
    <tabColor theme="2" tint="-0.749992370372631"/>
  </sheetPr>
  <dimension ref="A1:G46"/>
  <sheetViews>
    <sheetView topLeftCell="A11" workbookViewId="0">
      <selection activeCell="D17" sqref="D17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129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46343.56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1258.17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8934.58</v>
      </c>
      <c r="G11" s="19"/>
    </row>
    <row r="12" spans="1:7" s="2" customFormat="1" ht="44.25" customHeight="1" x14ac:dyDescent="0.25">
      <c r="A12" s="7" t="s">
        <v>35</v>
      </c>
      <c r="B12" s="27">
        <v>69440520360</v>
      </c>
      <c r="C12" s="5" t="s">
        <v>36</v>
      </c>
      <c r="D12" s="10" t="s">
        <v>10</v>
      </c>
      <c r="E12" s="11">
        <v>14.96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52</v>
      </c>
      <c r="E14" s="11">
        <v>372.85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15.68</v>
      </c>
      <c r="G16" s="19"/>
    </row>
    <row r="17" spans="1:7" s="2" customFormat="1" ht="40.5" customHeight="1" x14ac:dyDescent="0.25">
      <c r="A17" s="7" t="s">
        <v>130</v>
      </c>
      <c r="B17" s="13">
        <v>730582782</v>
      </c>
      <c r="C17" s="5" t="s">
        <v>3</v>
      </c>
      <c r="D17" s="10" t="s">
        <v>80</v>
      </c>
      <c r="E17" s="11">
        <v>77.400000000000006</v>
      </c>
      <c r="G17" s="19"/>
    </row>
    <row r="18" spans="1:7" s="2" customFormat="1" ht="74.25" customHeight="1" x14ac:dyDescent="0.25">
      <c r="A18" s="7" t="s">
        <v>131</v>
      </c>
      <c r="B18" s="7">
        <v>31727398523</v>
      </c>
      <c r="C18" s="5" t="s">
        <v>139</v>
      </c>
      <c r="D18" s="10" t="s">
        <v>28</v>
      </c>
      <c r="E18" s="11">
        <v>44</v>
      </c>
      <c r="G18" s="19"/>
    </row>
    <row r="19" spans="1:7" s="2" customFormat="1" ht="50.25" customHeight="1" x14ac:dyDescent="0.25">
      <c r="A19" s="7" t="s">
        <v>132</v>
      </c>
      <c r="B19" s="13">
        <v>82443748182</v>
      </c>
      <c r="C19" s="5" t="s">
        <v>3</v>
      </c>
      <c r="D19" s="10" t="s">
        <v>28</v>
      </c>
      <c r="E19" s="11">
        <v>5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157.54</v>
      </c>
      <c r="G20" s="19"/>
    </row>
    <row r="21" spans="1:7" s="2" customFormat="1" ht="40.5" customHeight="1" x14ac:dyDescent="0.25">
      <c r="A21" s="7" t="s">
        <v>132</v>
      </c>
      <c r="B21" s="13">
        <v>82443748182</v>
      </c>
      <c r="C21" s="5" t="s">
        <v>3</v>
      </c>
      <c r="D21" s="10" t="s">
        <v>48</v>
      </c>
      <c r="E21" s="11">
        <v>17.489999999999998</v>
      </c>
      <c r="G21" s="19"/>
    </row>
    <row r="22" spans="1:7" s="2" customFormat="1" ht="40.5" customHeight="1" x14ac:dyDescent="0.25">
      <c r="A22" s="7" t="s">
        <v>133</v>
      </c>
      <c r="B22" s="7">
        <v>22872844294</v>
      </c>
      <c r="C22" s="5" t="s">
        <v>140</v>
      </c>
      <c r="D22" s="10" t="s">
        <v>86</v>
      </c>
      <c r="E22" s="11">
        <v>100</v>
      </c>
      <c r="G22" s="19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195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135</v>
      </c>
      <c r="B25" s="13">
        <v>79524274149</v>
      </c>
      <c r="C25" s="5" t="s">
        <v>136</v>
      </c>
      <c r="D25" s="10" t="s">
        <v>28</v>
      </c>
      <c r="E25" s="11">
        <v>50</v>
      </c>
      <c r="G25" s="19"/>
    </row>
    <row r="26" spans="1:7" s="2" customFormat="1" ht="33.75" customHeight="1" x14ac:dyDescent="0.25">
      <c r="A26" s="7" t="s">
        <v>137</v>
      </c>
      <c r="B26" s="7">
        <v>15471608712</v>
      </c>
      <c r="C26" s="5" t="s">
        <v>3</v>
      </c>
      <c r="D26" s="10" t="s">
        <v>138</v>
      </c>
      <c r="E26" s="11">
        <v>55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13.52</v>
      </c>
      <c r="G27" s="19"/>
    </row>
    <row r="28" spans="1:7" s="2" customFormat="1" ht="41.25" customHeight="1" x14ac:dyDescent="0.25">
      <c r="A28" s="7" t="s">
        <v>142</v>
      </c>
      <c r="B28" s="27">
        <v>37319147128</v>
      </c>
      <c r="C28" s="5" t="s">
        <v>119</v>
      </c>
      <c r="D28" s="10" t="s">
        <v>28</v>
      </c>
      <c r="E28" s="11">
        <v>75</v>
      </c>
      <c r="G28" s="19"/>
    </row>
    <row r="29" spans="1:7" s="2" customFormat="1" ht="48.75" customHeight="1" x14ac:dyDescent="0.25">
      <c r="A29" s="7" t="s">
        <v>143</v>
      </c>
      <c r="B29" s="13">
        <v>70776695338</v>
      </c>
      <c r="C29" s="5" t="s">
        <v>36</v>
      </c>
      <c r="D29" s="10" t="s">
        <v>26</v>
      </c>
      <c r="E29" s="11">
        <v>11.8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144</v>
      </c>
      <c r="B31" s="13">
        <v>56668956985</v>
      </c>
      <c r="C31" s="5" t="s">
        <v>3</v>
      </c>
      <c r="D31" s="10" t="s">
        <v>28</v>
      </c>
      <c r="E31" s="11">
        <v>342.89</v>
      </c>
      <c r="G31" s="19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577</v>
      </c>
      <c r="G32" s="19"/>
    </row>
    <row r="33" spans="1:7" s="2" customFormat="1" ht="33.950000000000003" customHeight="1" x14ac:dyDescent="0.25">
      <c r="A33" s="7" t="s">
        <v>145</v>
      </c>
      <c r="B33" s="7">
        <v>2914123625</v>
      </c>
      <c r="C33" s="5" t="s">
        <v>36</v>
      </c>
      <c r="D33" s="10" t="s">
        <v>51</v>
      </c>
      <c r="E33" s="11">
        <v>985.7</v>
      </c>
      <c r="G33" s="19"/>
    </row>
    <row r="34" spans="1:7" s="2" customFormat="1" ht="34.5" customHeight="1" x14ac:dyDescent="0.25">
      <c r="A34" s="7" t="s">
        <v>146</v>
      </c>
      <c r="B34" s="7">
        <v>29242442582</v>
      </c>
      <c r="C34" s="5" t="s">
        <v>78</v>
      </c>
      <c r="D34" s="10" t="s">
        <v>28</v>
      </c>
      <c r="E34" s="11">
        <v>767.5</v>
      </c>
      <c r="G34" s="19"/>
    </row>
    <row r="35" spans="1:7" s="2" customFormat="1" ht="44.25" customHeight="1" x14ac:dyDescent="0.25">
      <c r="A35" s="7" t="s">
        <v>147</v>
      </c>
      <c r="B35" s="7">
        <v>79595451159</v>
      </c>
      <c r="C35" s="5" t="s">
        <v>148</v>
      </c>
      <c r="D35" s="10" t="s">
        <v>26</v>
      </c>
      <c r="E35" s="11">
        <v>104</v>
      </c>
      <c r="G35" s="19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14.49</v>
      </c>
      <c r="G36" s="19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115</v>
      </c>
      <c r="G37" s="19"/>
    </row>
    <row r="38" spans="1:7" s="2" customFormat="1" ht="33.950000000000003" customHeight="1" x14ac:dyDescent="0.25">
      <c r="A38" s="7" t="s">
        <v>151</v>
      </c>
      <c r="B38" s="7">
        <v>24955358424</v>
      </c>
      <c r="C38" s="5" t="s">
        <v>36</v>
      </c>
      <c r="D38" s="10" t="s">
        <v>51</v>
      </c>
      <c r="E38" s="11">
        <v>579.1</v>
      </c>
      <c r="G38" s="19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305.38</v>
      </c>
      <c r="G39" s="19"/>
    </row>
    <row r="40" spans="1:7" s="2" customFormat="1" ht="33.950000000000003" customHeight="1" x14ac:dyDescent="0.25">
      <c r="A40" s="7"/>
      <c r="B40" s="15"/>
      <c r="C40" s="5"/>
      <c r="D40" s="10"/>
      <c r="E40" s="11"/>
      <c r="G40" s="19"/>
    </row>
    <row r="41" spans="1:7" s="2" customFormat="1" ht="33.950000000000003" customHeight="1" x14ac:dyDescent="0.25">
      <c r="A41" s="23" t="s">
        <v>9</v>
      </c>
      <c r="B41" s="23"/>
      <c r="C41" s="24"/>
      <c r="D41" s="24"/>
      <c r="E41" s="25">
        <f>SUM(E7:E40)</f>
        <v>72291.890000000014</v>
      </c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2:D32">
    <cfRule type="expression" dxfId="115" priority="4">
      <formula>MOD(ROW(),2)=0</formula>
    </cfRule>
  </conditionalFormatting>
  <conditionalFormatting sqref="A7:D11 A37:A40">
    <cfRule type="expression" dxfId="114" priority="36">
      <formula>MOD(ROW(),2)=0</formula>
    </cfRule>
  </conditionalFormatting>
  <conditionalFormatting sqref="A35:D36">
    <cfRule type="expression" dxfId="113" priority="22">
      <formula>MOD(ROW(),2)=0</formula>
    </cfRule>
  </conditionalFormatting>
  <conditionalFormatting sqref="B16">
    <cfRule type="expression" dxfId="112" priority="32">
      <formula>MOD(ROW(),2)=0</formula>
    </cfRule>
  </conditionalFormatting>
  <conditionalFormatting sqref="B18">
    <cfRule type="expression" dxfId="111" priority="14">
      <formula>MOD(ROW(),2)=0</formula>
    </cfRule>
  </conditionalFormatting>
  <conditionalFormatting sqref="B22">
    <cfRule type="expression" dxfId="110" priority="31">
      <formula>MOD(ROW(),2)=0</formula>
    </cfRule>
  </conditionalFormatting>
  <conditionalFormatting sqref="B24">
    <cfRule type="expression" dxfId="109" priority="30">
      <formula>MOD(ROW(),2)=0</formula>
    </cfRule>
  </conditionalFormatting>
  <conditionalFormatting sqref="B26">
    <cfRule type="expression" dxfId="108" priority="29">
      <formula>MOD(ROW(),2)=0</formula>
    </cfRule>
  </conditionalFormatting>
  <conditionalFormatting sqref="B30">
    <cfRule type="expression" dxfId="107" priority="28">
      <formula>MOD(ROW(),2)=0</formula>
    </cfRule>
  </conditionalFormatting>
  <conditionalFormatting sqref="B34">
    <cfRule type="expression" dxfId="106" priority="26">
      <formula>MOD(ROW(),2)=0</formula>
    </cfRule>
  </conditionalFormatting>
  <conditionalFormatting sqref="B38">
    <cfRule type="expression" dxfId="105" priority="25">
      <formula>MOD(ROW(),2)=0</formula>
    </cfRule>
  </conditionalFormatting>
  <conditionalFormatting sqref="C19 C20:D20 C21 C22:D22 C23 C24:D24 C25:C26 C26:D28 C29 C30:D30 C31 A33:C33 A34 C34:D34 A41:D41">
    <cfRule type="expression" dxfId="104" priority="33">
      <formula>MOD(ROW(),2)=0</formula>
    </cfRule>
  </conditionalFormatting>
  <conditionalFormatting sqref="C37:C38 C39:D40">
    <cfRule type="expression" dxfId="103" priority="21">
      <formula>MOD(ROW(),2)=0</formula>
    </cfRule>
  </conditionalFormatting>
  <conditionalFormatting sqref="C12:D18">
    <cfRule type="expression" dxfId="102" priority="12">
      <formula>MOD(ROW(),2)=0</formula>
    </cfRule>
  </conditionalFormatting>
  <conditionalFormatting sqref="D19">
    <cfRule type="expression" dxfId="101" priority="8">
      <formula>MOD(ROW(),2)=0</formula>
    </cfRule>
  </conditionalFormatting>
  <conditionalFormatting sqref="D21">
    <cfRule type="expression" dxfId="100" priority="7">
      <formula>MOD(ROW(),2)=0</formula>
    </cfRule>
  </conditionalFormatting>
  <conditionalFormatting sqref="D23">
    <cfRule type="expression" dxfId="99" priority="6">
      <formula>MOD(ROW(),2)=0</formula>
    </cfRule>
  </conditionalFormatting>
  <conditionalFormatting sqref="D25">
    <cfRule type="expression" dxfId="98" priority="5">
      <formula>MOD(ROW(),2)=0</formula>
    </cfRule>
  </conditionalFormatting>
  <conditionalFormatting sqref="D29">
    <cfRule type="expression" dxfId="97" priority="3">
      <formula>MOD(ROW(),2)=0</formula>
    </cfRule>
  </conditionalFormatting>
  <conditionalFormatting sqref="D31">
    <cfRule type="expression" dxfId="96" priority="2">
      <formula>MOD(ROW(),2)=0</formula>
    </cfRule>
  </conditionalFormatting>
  <conditionalFormatting sqref="D33">
    <cfRule type="expression" dxfId="95" priority="23">
      <formula>MOD(ROW(),2)=0</formula>
    </cfRule>
  </conditionalFormatting>
  <conditionalFormatting sqref="D37:D38">
    <cfRule type="expression" dxfId="94" priority="1">
      <formula>MOD(ROW(),2)=0</formula>
    </cfRule>
  </conditionalFormatting>
  <conditionalFormatting sqref="E7:E41">
    <cfRule type="expression" dxfId="93" priority="10">
      <formula>MOD(ROW(),2)=0</formula>
    </cfRule>
    <cfRule type="expression" dxfId="92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BB5D-8C99-4EE5-A049-8F43CACE49AD}">
  <sheetPr>
    <tabColor theme="2" tint="-0.749992370372631"/>
  </sheetPr>
  <dimension ref="A1:G46"/>
  <sheetViews>
    <sheetView topLeftCell="A13" workbookViewId="0">
      <selection activeCell="D20" sqref="D20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155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46348.33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1251.18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8934.2099999999991</v>
      </c>
      <c r="G11" s="19"/>
    </row>
    <row r="12" spans="1:7" s="2" customFormat="1" ht="44.25" customHeight="1" x14ac:dyDescent="0.25">
      <c r="A12" s="7" t="s">
        <v>6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52</v>
      </c>
      <c r="E12" s="11">
        <v>256.44</v>
      </c>
      <c r="G12" s="19"/>
    </row>
    <row r="13" spans="1:7" s="2" customFormat="1" ht="55.5" customHeight="1" x14ac:dyDescent="0.25">
      <c r="A13" s="7" t="s">
        <v>7</v>
      </c>
      <c r="B13" s="22"/>
      <c r="C13" s="5"/>
      <c r="D13" s="21" t="s">
        <v>53</v>
      </c>
      <c r="E13" s="11">
        <v>168</v>
      </c>
      <c r="G13" s="28"/>
    </row>
    <row r="14" spans="1:7" s="2" customFormat="1" ht="40.5" customHeight="1" x14ac:dyDescent="0.25">
      <c r="A14" s="7" t="s">
        <v>6</v>
      </c>
      <c r="B14" s="15"/>
      <c r="C14" s="5"/>
      <c r="D14" s="10" t="s">
        <v>87</v>
      </c>
      <c r="E14" s="11">
        <v>1504.97</v>
      </c>
      <c r="G14" s="28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28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10</v>
      </c>
      <c r="G16" s="28"/>
    </row>
    <row r="17" spans="1:7" s="2" customFormat="1" ht="40.5" customHeight="1" x14ac:dyDescent="0.25">
      <c r="A17" s="7" t="s">
        <v>56</v>
      </c>
      <c r="B17" s="13">
        <v>54361842913</v>
      </c>
      <c r="C17" s="5" t="s">
        <v>36</v>
      </c>
      <c r="D17" s="10" t="s">
        <v>76</v>
      </c>
      <c r="E17" s="11">
        <v>203.68</v>
      </c>
      <c r="G17" s="28"/>
    </row>
    <row r="18" spans="1:7" s="2" customFormat="1" ht="74.25" customHeight="1" x14ac:dyDescent="0.25">
      <c r="A18" s="7" t="s">
        <v>35</v>
      </c>
      <c r="B18" s="27">
        <v>69440520360</v>
      </c>
      <c r="C18" s="5" t="s">
        <v>36</v>
      </c>
      <c r="D18" s="10" t="s">
        <v>10</v>
      </c>
      <c r="E18" s="11">
        <v>29.92</v>
      </c>
      <c r="G18" s="28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3.13</v>
      </c>
      <c r="G19" s="28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318.93</v>
      </c>
      <c r="G20" s="28"/>
    </row>
    <row r="21" spans="1:7" s="2" customFormat="1" ht="40.5" customHeight="1" x14ac:dyDescent="0.25">
      <c r="A21" s="7" t="s">
        <v>65</v>
      </c>
      <c r="B21" s="7">
        <v>55297624455</v>
      </c>
      <c r="C21" s="5" t="s">
        <v>36</v>
      </c>
      <c r="D21" s="10" t="s">
        <v>79</v>
      </c>
      <c r="E21" s="11">
        <v>110.5</v>
      </c>
      <c r="G21" s="28"/>
    </row>
    <row r="22" spans="1:7" s="2" customFormat="1" ht="40.5" customHeight="1" x14ac:dyDescent="0.25">
      <c r="A22" s="7" t="s">
        <v>156</v>
      </c>
      <c r="B22" s="7">
        <v>46756708256</v>
      </c>
      <c r="C22" s="5" t="s">
        <v>3</v>
      </c>
      <c r="D22" s="10" t="s">
        <v>28</v>
      </c>
      <c r="E22" s="11">
        <v>38.85</v>
      </c>
      <c r="G22" s="28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1062.5</v>
      </c>
      <c r="G23" s="28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2.91</v>
      </c>
      <c r="G24" s="28"/>
    </row>
    <row r="25" spans="1:7" s="2" customFormat="1" ht="50.25" customHeight="1" x14ac:dyDescent="0.25">
      <c r="A25" s="7" t="s">
        <v>157</v>
      </c>
      <c r="B25" s="13">
        <v>64546066176</v>
      </c>
      <c r="C25" s="5" t="s">
        <v>3</v>
      </c>
      <c r="D25" s="10" t="s">
        <v>76</v>
      </c>
      <c r="E25" s="11">
        <v>124.5</v>
      </c>
      <c r="G25" s="28"/>
    </row>
    <row r="26" spans="1:7" s="2" customFormat="1" ht="33.75" customHeight="1" x14ac:dyDescent="0.25">
      <c r="A26" s="7" t="s">
        <v>158</v>
      </c>
      <c r="B26" s="7">
        <v>50656121846</v>
      </c>
      <c r="C26" s="5" t="s">
        <v>159</v>
      </c>
      <c r="D26" s="10" t="s">
        <v>28</v>
      </c>
      <c r="E26" s="11">
        <v>45</v>
      </c>
      <c r="G26" s="28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14.74</v>
      </c>
      <c r="G27" s="28"/>
    </row>
    <row r="28" spans="1:7" s="2" customFormat="1" ht="41.25" customHeight="1" x14ac:dyDescent="0.25">
      <c r="A28" s="7" t="s">
        <v>160</v>
      </c>
      <c r="B28" s="27">
        <v>90967803291</v>
      </c>
      <c r="C28" s="5" t="s">
        <v>77</v>
      </c>
      <c r="D28" s="10" t="s">
        <v>87</v>
      </c>
      <c r="E28" s="11">
        <v>95.72</v>
      </c>
      <c r="G28" s="28"/>
    </row>
    <row r="29" spans="1:7" s="2" customFormat="1" ht="48.75" customHeight="1" x14ac:dyDescent="0.25">
      <c r="A29" s="7" t="s">
        <v>117</v>
      </c>
      <c r="B29" s="13">
        <v>87311810356</v>
      </c>
      <c r="C29" s="5" t="s">
        <v>5</v>
      </c>
      <c r="D29" s="10" t="s">
        <v>13</v>
      </c>
      <c r="E29" s="11">
        <v>6.48</v>
      </c>
      <c r="G29" s="28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149.32</v>
      </c>
      <c r="G30" s="28"/>
    </row>
    <row r="31" spans="1:7" s="2" customFormat="1" ht="33.950000000000003" customHeight="1" x14ac:dyDescent="0.25">
      <c r="A31" s="7" t="s">
        <v>58</v>
      </c>
      <c r="B31" s="7">
        <v>95970838122</v>
      </c>
      <c r="C31" s="5" t="s">
        <v>77</v>
      </c>
      <c r="D31" s="10" t="s">
        <v>51</v>
      </c>
      <c r="E31" s="11">
        <v>28.76</v>
      </c>
      <c r="G31" s="28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343.92</v>
      </c>
      <c r="G32" s="28"/>
    </row>
    <row r="33" spans="1:7" s="2" customFormat="1" ht="33.950000000000003" customHeight="1" x14ac:dyDescent="0.25">
      <c r="A33" s="7" t="s">
        <v>161</v>
      </c>
      <c r="B33" s="7">
        <v>15192685887</v>
      </c>
      <c r="C33" s="5" t="s">
        <v>162</v>
      </c>
      <c r="D33" s="10" t="s">
        <v>51</v>
      </c>
      <c r="E33" s="11">
        <v>817.36</v>
      </c>
      <c r="G33" s="28"/>
    </row>
    <row r="34" spans="1:7" s="2" customFormat="1" ht="34.5" customHeight="1" x14ac:dyDescent="0.25">
      <c r="A34" s="7" t="s">
        <v>42</v>
      </c>
      <c r="B34" s="7">
        <v>68419124305</v>
      </c>
      <c r="C34" s="5" t="s">
        <v>3</v>
      </c>
      <c r="D34" s="10" t="s">
        <v>43</v>
      </c>
      <c r="E34" s="11">
        <v>21.24</v>
      </c>
      <c r="G34" s="28"/>
    </row>
    <row r="35" spans="1:7" s="2" customFormat="1" ht="44.25" customHeight="1" x14ac:dyDescent="0.25">
      <c r="A35" s="7" t="s">
        <v>73</v>
      </c>
      <c r="B35" s="7">
        <v>79666730300</v>
      </c>
      <c r="C35" s="5" t="s">
        <v>78</v>
      </c>
      <c r="D35" s="10" t="s">
        <v>86</v>
      </c>
      <c r="E35" s="11">
        <v>126.08</v>
      </c>
      <c r="G35" s="28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27.16</v>
      </c>
      <c r="G36" s="28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35</v>
      </c>
      <c r="G37" s="28"/>
    </row>
    <row r="38" spans="1:7" s="2" customFormat="1" ht="33.950000000000003" customHeight="1" x14ac:dyDescent="0.25">
      <c r="A38" s="7" t="s">
        <v>64</v>
      </c>
      <c r="B38" s="15">
        <v>37704196393</v>
      </c>
      <c r="C38" s="5" t="s">
        <v>81</v>
      </c>
      <c r="D38" s="5" t="s">
        <v>76</v>
      </c>
      <c r="E38" s="11">
        <v>90.85</v>
      </c>
      <c r="G38" s="28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2225.38</v>
      </c>
      <c r="G39" s="28"/>
    </row>
    <row r="40" spans="1:7" s="2" customFormat="1" ht="33.950000000000003" customHeight="1" x14ac:dyDescent="0.25">
      <c r="A40" s="7" t="s">
        <v>145</v>
      </c>
      <c r="B40" s="7">
        <v>2914123625</v>
      </c>
      <c r="C40" s="5" t="s">
        <v>36</v>
      </c>
      <c r="D40" s="10" t="s">
        <v>51</v>
      </c>
      <c r="E40" s="11">
        <v>230</v>
      </c>
      <c r="G40" s="28"/>
    </row>
    <row r="41" spans="1:7" s="2" customFormat="1" ht="33.950000000000003" customHeight="1" x14ac:dyDescent="0.25">
      <c r="A41" s="7" t="s">
        <v>131</v>
      </c>
      <c r="B41" s="7">
        <v>31727398523</v>
      </c>
      <c r="C41" s="5" t="s">
        <v>139</v>
      </c>
      <c r="D41" s="10" t="s">
        <v>28</v>
      </c>
      <c r="E41" s="11">
        <v>875</v>
      </c>
      <c r="G41" s="28"/>
    </row>
    <row r="42" spans="1:7" s="2" customFormat="1" ht="62.25" customHeight="1" x14ac:dyDescent="0.25">
      <c r="A42" s="7" t="s">
        <v>50</v>
      </c>
      <c r="B42" s="7">
        <v>70213045707</v>
      </c>
      <c r="C42" s="5" t="s">
        <v>36</v>
      </c>
      <c r="D42" s="5" t="s">
        <v>51</v>
      </c>
      <c r="E42" s="11">
        <v>119.2</v>
      </c>
      <c r="G42" s="28"/>
    </row>
    <row r="43" spans="1:7" s="2" customFormat="1" ht="44.25" customHeight="1" x14ac:dyDescent="0.25">
      <c r="A43" s="7" t="s">
        <v>59</v>
      </c>
      <c r="B43" s="13">
        <v>78344221376</v>
      </c>
      <c r="C43" s="5" t="s">
        <v>94</v>
      </c>
      <c r="D43" s="5" t="s">
        <v>51</v>
      </c>
      <c r="E43" s="11">
        <v>83.75</v>
      </c>
      <c r="G43" s="28"/>
    </row>
    <row r="44" spans="1:7" s="2" customFormat="1" ht="30" customHeight="1" x14ac:dyDescent="0.25">
      <c r="A44" s="7" t="s">
        <v>59</v>
      </c>
      <c r="B44" s="15">
        <v>78344221376</v>
      </c>
      <c r="C44" s="5" t="s">
        <v>94</v>
      </c>
      <c r="D44" s="10" t="s">
        <v>82</v>
      </c>
      <c r="E44" s="11">
        <v>46.08</v>
      </c>
      <c r="G44" s="28"/>
    </row>
    <row r="45" spans="1:7" s="2" customFormat="1" ht="33.950000000000003" customHeight="1" x14ac:dyDescent="0.25">
      <c r="A45" s="7" t="s">
        <v>7</v>
      </c>
      <c r="B45" s="7"/>
      <c r="C45" s="5"/>
      <c r="D45" s="10" t="s">
        <v>28</v>
      </c>
      <c r="E45" s="11">
        <v>440</v>
      </c>
      <c r="G45" s="19"/>
    </row>
    <row r="46" spans="1:7" s="14" customFormat="1" ht="33.950000000000003" customHeight="1" x14ac:dyDescent="0.25">
      <c r="A46" s="23" t="s">
        <v>9</v>
      </c>
      <c r="B46" s="23"/>
      <c r="C46" s="24"/>
      <c r="D46" s="24"/>
      <c r="E46" s="25">
        <f>SUM(E7:E45)</f>
        <v>77091.090000000026</v>
      </c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1">
    <cfRule type="expression" dxfId="91" priority="16">
      <formula>MOD(ROW(),2)=0</formula>
    </cfRule>
  </conditionalFormatting>
  <conditionalFormatting sqref="A35">
    <cfRule type="expression" dxfId="90" priority="13">
      <formula>MOD(ROW(),2)=0</formula>
    </cfRule>
  </conditionalFormatting>
  <conditionalFormatting sqref="A37:A39 C38:D39">
    <cfRule type="expression" dxfId="89" priority="9">
      <formula>MOD(ROW(),2)=0</formula>
    </cfRule>
  </conditionalFormatting>
  <conditionalFormatting sqref="A40:C40">
    <cfRule type="expression" dxfId="88" priority="8">
      <formula>MOD(ROW(),2)=0</formula>
    </cfRule>
  </conditionalFormatting>
  <conditionalFormatting sqref="A7:D11">
    <cfRule type="expression" dxfId="87" priority="50">
      <formula>MOD(ROW(),2)=0</formula>
    </cfRule>
  </conditionalFormatting>
  <conditionalFormatting sqref="A34:D34 A36:D36">
    <cfRule type="expression" dxfId="86" priority="24">
      <formula>MOD(ROW(),2)=0</formula>
    </cfRule>
  </conditionalFormatting>
  <conditionalFormatting sqref="B16">
    <cfRule type="expression" dxfId="85" priority="48">
      <formula>MOD(ROW(),2)=0</formula>
    </cfRule>
  </conditionalFormatting>
  <conditionalFormatting sqref="B21:B22">
    <cfRule type="expression" dxfId="84" priority="17">
      <formula>MOD(ROW(),2)=0</formula>
    </cfRule>
  </conditionalFormatting>
  <conditionalFormatting sqref="B24">
    <cfRule type="expression" dxfId="83" priority="46">
      <formula>MOD(ROW(),2)=0</formula>
    </cfRule>
  </conditionalFormatting>
  <conditionalFormatting sqref="B26">
    <cfRule type="expression" dxfId="82" priority="45">
      <formula>MOD(ROW(),2)=0</formula>
    </cfRule>
  </conditionalFormatting>
  <conditionalFormatting sqref="B30:B31">
    <cfRule type="expression" dxfId="81" priority="15">
      <formula>MOD(ROW(),2)=0</formula>
    </cfRule>
  </conditionalFormatting>
  <conditionalFormatting sqref="B35">
    <cfRule type="expression" dxfId="80" priority="12">
      <formula>MOD(ROW(),2)=0</formula>
    </cfRule>
  </conditionalFormatting>
  <conditionalFormatting sqref="B41:B42">
    <cfRule type="expression" dxfId="79" priority="3">
      <formula>MOD(ROW(),2)=0</formula>
    </cfRule>
  </conditionalFormatting>
  <conditionalFormatting sqref="C19 C23 C24:D24 C30:D30 A33:C33 A46:D46">
    <cfRule type="expression" dxfId="78" priority="49">
      <formula>MOD(ROW(),2)=0</formula>
    </cfRule>
  </conditionalFormatting>
  <conditionalFormatting sqref="C25:C29">
    <cfRule type="expression" dxfId="77" priority="21">
      <formula>MOD(ROW(),2)=0</formula>
    </cfRule>
  </conditionalFormatting>
  <conditionalFormatting sqref="C35">
    <cfRule type="expression" dxfId="76" priority="11">
      <formula>MOD(ROW(),2)=0</formula>
    </cfRule>
  </conditionalFormatting>
  <conditionalFormatting sqref="C37">
    <cfRule type="expression" dxfId="75" priority="39">
      <formula>MOD(ROW(),2)=0</formula>
    </cfRule>
  </conditionalFormatting>
  <conditionalFormatting sqref="C12:D18">
    <cfRule type="expression" dxfId="74" priority="26">
      <formula>MOD(ROW(),2)=0</formula>
    </cfRule>
  </conditionalFormatting>
  <conditionalFormatting sqref="C20:D22 C44 B45:D45">
    <cfRule type="expression" dxfId="73" priority="18">
      <formula>MOD(ROW(),2)=0</formula>
    </cfRule>
  </conditionalFormatting>
  <conditionalFormatting sqref="C32:D32">
    <cfRule type="expression" dxfId="72" priority="30">
      <formula>MOD(ROW(),2)=0</formula>
    </cfRule>
  </conditionalFormatting>
  <conditionalFormatting sqref="C41:D43 A41:A45">
    <cfRule type="expression" dxfId="71" priority="2">
      <formula>MOD(ROW(),2)=0</formula>
    </cfRule>
  </conditionalFormatting>
  <conditionalFormatting sqref="D19">
    <cfRule type="expression" dxfId="70" priority="34">
      <formula>MOD(ROW(),2)=0</formula>
    </cfRule>
  </conditionalFormatting>
  <conditionalFormatting sqref="D23">
    <cfRule type="expression" dxfId="69" priority="32">
      <formula>MOD(ROW(),2)=0</formula>
    </cfRule>
  </conditionalFormatting>
  <conditionalFormatting sqref="D25:D29">
    <cfRule type="expression" dxfId="68" priority="20">
      <formula>MOD(ROW(),2)=0</formula>
    </cfRule>
  </conditionalFormatting>
  <conditionalFormatting sqref="D31">
    <cfRule type="expression" dxfId="67" priority="14">
      <formula>MOD(ROW(),2)=0</formula>
    </cfRule>
  </conditionalFormatting>
  <conditionalFormatting sqref="D33">
    <cfRule type="expression" dxfId="66" priority="41">
      <formula>MOD(ROW(),2)=0</formula>
    </cfRule>
  </conditionalFormatting>
  <conditionalFormatting sqref="D35">
    <cfRule type="expression" dxfId="65" priority="10">
      <formula>MOD(ROW(),2)=0</formula>
    </cfRule>
  </conditionalFormatting>
  <conditionalFormatting sqref="D37">
    <cfRule type="expression" dxfId="64" priority="27">
      <formula>MOD(ROW(),2)=0</formula>
    </cfRule>
  </conditionalFormatting>
  <conditionalFormatting sqref="D40">
    <cfRule type="expression" dxfId="63" priority="7">
      <formula>MOD(ROW(),2)=0</formula>
    </cfRule>
  </conditionalFormatting>
  <conditionalFormatting sqref="D44">
    <cfRule type="expression" dxfId="62" priority="1">
      <formula>MOD(ROW(),2)=0</formula>
    </cfRule>
  </conditionalFormatting>
  <conditionalFormatting sqref="E7:E46">
    <cfRule type="expression" dxfId="61" priority="22">
      <formula>MOD(ROW(),2)=0</formula>
    </cfRule>
    <cfRule type="expression" dxfId="60" priority="23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54D-8731-4356-A5D4-23710BECCCF6}">
  <sheetPr>
    <tabColor theme="2" tint="-0.749992370372631"/>
  </sheetPr>
  <dimension ref="A1:G47"/>
  <sheetViews>
    <sheetView topLeftCell="A11" workbookViewId="0">
      <selection activeCell="A5" sqref="A1:XFD104857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163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49985.95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1170.8599999999999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5316.73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2958.79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9318.15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2374.5300000000002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164</v>
      </c>
      <c r="B14" s="15">
        <v>39758297158</v>
      </c>
      <c r="C14" s="5" t="s">
        <v>119</v>
      </c>
      <c r="D14" s="10" t="s">
        <v>28</v>
      </c>
      <c r="E14" s="11">
        <v>250</v>
      </c>
      <c r="G14" s="19"/>
    </row>
    <row r="15" spans="1:7" s="2" customFormat="1" ht="40.5" customHeight="1" x14ac:dyDescent="0.25">
      <c r="A15" s="7" t="s">
        <v>152</v>
      </c>
      <c r="B15" s="13">
        <v>40897098424</v>
      </c>
      <c r="C15" s="5" t="s">
        <v>119</v>
      </c>
      <c r="D15" s="10" t="s">
        <v>153</v>
      </c>
      <c r="E15" s="11">
        <v>113.5</v>
      </c>
      <c r="G15" s="19"/>
    </row>
    <row r="16" spans="1:7" s="2" customFormat="1" ht="40.5" customHeight="1" x14ac:dyDescent="0.25">
      <c r="A16" s="7" t="s">
        <v>165</v>
      </c>
      <c r="B16" s="7">
        <v>75508100288</v>
      </c>
      <c r="C16" s="5" t="s">
        <v>3</v>
      </c>
      <c r="D16" s="5" t="s">
        <v>84</v>
      </c>
      <c r="E16" s="11">
        <v>270</v>
      </c>
      <c r="G16" s="19"/>
    </row>
    <row r="17" spans="1:7" s="2" customFormat="1" ht="40.5" customHeight="1" x14ac:dyDescent="0.25">
      <c r="A17" s="7" t="s">
        <v>166</v>
      </c>
      <c r="B17" s="13"/>
      <c r="C17" s="5" t="s">
        <v>81</v>
      </c>
      <c r="D17" s="10" t="s">
        <v>51</v>
      </c>
      <c r="E17" s="11">
        <v>228.51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26.43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91</v>
      </c>
      <c r="E19" s="11">
        <v>0.4</v>
      </c>
      <c r="G19" s="19"/>
    </row>
    <row r="20" spans="1:7" s="2" customFormat="1" ht="40.5" customHeight="1" x14ac:dyDescent="0.25">
      <c r="A20" s="7" t="s">
        <v>6</v>
      </c>
      <c r="B20" s="15"/>
      <c r="C20" s="5"/>
      <c r="D20" s="10" t="s">
        <v>168</v>
      </c>
      <c r="E20" s="11">
        <v>100</v>
      </c>
      <c r="G20" s="19"/>
    </row>
    <row r="21" spans="1:7" s="2" customFormat="1" ht="40.5" customHeight="1" x14ac:dyDescent="0.25">
      <c r="A21" s="7" t="s">
        <v>169</v>
      </c>
      <c r="B21" s="13" t="str" cm="1">
        <f t="array" ref="B21">IFERROR(INDEX(#REF!,SMALL(IF(#REF!=rngInvoice,ROW(#REF!)-ROW(#REF!)), ROW(41:41)), MATCH($B$6,#REF!, 0)),"")</f>
        <v/>
      </c>
      <c r="C21" s="5" t="str" cm="1">
        <f t="array" ref="C21">IFERROR(INDEX(#REF!,SMALL(IF(#REF!=rngInvoice,ROW(#REF!)-ROW(#REF!)), ROW(41:41)), MATCH($C$6,#REF!, 0)),"")</f>
        <v/>
      </c>
      <c r="D21" s="5" t="s">
        <v>170</v>
      </c>
      <c r="E21" s="11">
        <v>100</v>
      </c>
      <c r="G21" s="19"/>
    </row>
    <row r="22" spans="1:7" s="2" customFormat="1" ht="40.5" customHeight="1" x14ac:dyDescent="0.25">
      <c r="A22" s="7" t="s">
        <v>6</v>
      </c>
      <c r="B22" s="15"/>
      <c r="C22" s="5"/>
      <c r="D22" s="10" t="s">
        <v>22</v>
      </c>
      <c r="E22" s="11">
        <v>441.44</v>
      </c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72823.289999999979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22 C15:D16 C20 C21:D21 C22">
    <cfRule type="expression" dxfId="59" priority="2">
      <formula>MOD(ROW(),2)=0</formula>
    </cfRule>
  </conditionalFormatting>
  <conditionalFormatting sqref="A12:C12">
    <cfRule type="expression" dxfId="58" priority="16">
      <formula>MOD(ROW(),2)=0</formula>
    </cfRule>
  </conditionalFormatting>
  <conditionalFormatting sqref="A7:D11">
    <cfRule type="expression" dxfId="57" priority="35">
      <formula>MOD(ROW(),2)=0</formula>
    </cfRule>
  </conditionalFormatting>
  <conditionalFormatting sqref="B16">
    <cfRule type="expression" dxfId="56" priority="33">
      <formula>MOD(ROW(),2)=0</formula>
    </cfRule>
  </conditionalFormatting>
  <conditionalFormatting sqref="B18">
    <cfRule type="expression" dxfId="55" priority="18">
      <formula>MOD(ROW(),2)=0</formula>
    </cfRule>
  </conditionalFormatting>
  <conditionalFormatting sqref="C13:D13 C14 C17 C18:D19 D20 A23:D23">
    <cfRule type="expression" dxfId="54" priority="34">
      <formula>MOD(ROW(),2)=0</formula>
    </cfRule>
  </conditionalFormatting>
  <conditionalFormatting sqref="D12">
    <cfRule type="expression" dxfId="53" priority="15">
      <formula>MOD(ROW(),2)=0</formula>
    </cfRule>
  </conditionalFormatting>
  <conditionalFormatting sqref="D14">
    <cfRule type="expression" dxfId="52" priority="14">
      <formula>MOD(ROW(),2)=0</formula>
    </cfRule>
  </conditionalFormatting>
  <conditionalFormatting sqref="D17">
    <cfRule type="expression" dxfId="51" priority="21">
      <formula>MOD(ROW(),2)=0</formula>
    </cfRule>
  </conditionalFormatting>
  <conditionalFormatting sqref="D22">
    <cfRule type="expression" dxfId="50" priority="1">
      <formula>MOD(ROW(),2)=0</formula>
    </cfRule>
  </conditionalFormatting>
  <conditionalFormatting sqref="E7:E23">
    <cfRule type="expression" dxfId="49" priority="10">
      <formula>MOD(ROW(),2)=0</formula>
    </cfRule>
    <cfRule type="expression" dxfId="48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427A-24E1-415C-A88D-867F9030F07E}">
  <sheetPr>
    <tabColor theme="4" tint="-0.499984740745262"/>
  </sheetPr>
  <dimension ref="A1:G47"/>
  <sheetViews>
    <sheetView topLeftCell="A24" workbookViewId="0">
      <selection activeCell="D35" sqref="D35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44.1" customHeight="1" x14ac:dyDescent="0.25">
      <c r="A4" s="12" t="s">
        <v>173</v>
      </c>
      <c r="B4" s="9"/>
      <c r="C4" s="9"/>
      <c r="D4" s="9"/>
      <c r="E4" s="9"/>
    </row>
    <row r="5" spans="1:7" ht="44.1" customHeight="1" x14ac:dyDescent="0.25">
      <c r="A5" s="29" t="s">
        <v>23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41520.25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172</v>
      </c>
      <c r="E10" s="11">
        <v>130.88999999999999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6850.83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/>
      <c r="E12" s="11"/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12</v>
      </c>
      <c r="B14" s="15">
        <v>81793146560</v>
      </c>
      <c r="C14" s="5" t="s">
        <v>3</v>
      </c>
      <c r="D14" s="10" t="s">
        <v>13</v>
      </c>
      <c r="E14" s="11">
        <v>323.83999999999997</v>
      </c>
      <c r="G14" s="19"/>
    </row>
    <row r="15" spans="1:7" s="2" customFormat="1" ht="40.5" customHeight="1" x14ac:dyDescent="0.25">
      <c r="A15" s="7" t="s">
        <v>171</v>
      </c>
      <c r="B15" s="13"/>
      <c r="C15" s="5" t="s">
        <v>36</v>
      </c>
      <c r="D15" s="10" t="s">
        <v>153</v>
      </c>
      <c r="E15" s="11">
        <v>31.25</v>
      </c>
      <c r="G15" s="19"/>
    </row>
    <row r="16" spans="1:7" s="2" customFormat="1" ht="40.5" customHeight="1" x14ac:dyDescent="0.25">
      <c r="A16" s="7" t="s">
        <v>42</v>
      </c>
      <c r="B16" s="7">
        <v>68419124305</v>
      </c>
      <c r="C16" s="5" t="s">
        <v>3</v>
      </c>
      <c r="D16" s="10" t="s">
        <v>43</v>
      </c>
      <c r="E16" s="11">
        <v>21.24</v>
      </c>
      <c r="G16" s="19"/>
    </row>
    <row r="17" spans="1:7" s="2" customFormat="1" ht="40.5" customHeight="1" x14ac:dyDescent="0.25">
      <c r="A17" s="7" t="s">
        <v>12</v>
      </c>
      <c r="B17" s="13">
        <v>81793146560</v>
      </c>
      <c r="C17" s="5" t="s">
        <v>3</v>
      </c>
      <c r="D17" s="10" t="s">
        <v>28</v>
      </c>
      <c r="E17" s="11">
        <v>0.65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8.81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167</v>
      </c>
      <c r="E19" s="11">
        <v>8.81</v>
      </c>
      <c r="G19" s="19"/>
    </row>
    <row r="20" spans="1:7" s="2" customFormat="1" ht="40.5" customHeight="1" x14ac:dyDescent="0.25">
      <c r="A20" s="7" t="s">
        <v>38</v>
      </c>
      <c r="B20" s="7">
        <v>68254459599</v>
      </c>
      <c r="C20" s="5" t="s">
        <v>36</v>
      </c>
      <c r="D20" s="10" t="s">
        <v>167</v>
      </c>
      <c r="E20" s="11">
        <v>8.81</v>
      </c>
      <c r="G20" s="19"/>
    </row>
    <row r="21" spans="1:7" s="2" customFormat="1" ht="40.5" customHeight="1" x14ac:dyDescent="0.25">
      <c r="A21" s="7"/>
      <c r="B21" s="13"/>
      <c r="C21" s="5"/>
      <c r="D21" s="5"/>
      <c r="E21" s="11"/>
      <c r="G21" s="19"/>
    </row>
    <row r="22" spans="1:7" s="2" customFormat="1" ht="40.5" customHeight="1" x14ac:dyDescent="0.25">
      <c r="A22" s="7" t="s">
        <v>63</v>
      </c>
      <c r="B22" s="7">
        <v>85821130368</v>
      </c>
      <c r="C22" s="5" t="s">
        <v>3</v>
      </c>
      <c r="D22" s="10" t="s">
        <v>28</v>
      </c>
      <c r="E22" s="11">
        <v>3.32</v>
      </c>
      <c r="G22" s="19"/>
    </row>
    <row r="23" spans="1:7" s="2" customFormat="1" ht="36.75" customHeight="1" x14ac:dyDescent="0.25">
      <c r="A23" s="7" t="s">
        <v>50</v>
      </c>
      <c r="B23" s="7">
        <v>70213045707</v>
      </c>
      <c r="C23" s="5" t="s">
        <v>36</v>
      </c>
      <c r="D23" s="5" t="s">
        <v>51</v>
      </c>
      <c r="E23" s="11">
        <v>47.2</v>
      </c>
      <c r="G23" s="19"/>
    </row>
    <row r="24" spans="1:7" s="2" customFormat="1" ht="39" customHeight="1" x14ac:dyDescent="0.25">
      <c r="A24" s="7" t="s">
        <v>56</v>
      </c>
      <c r="B24" s="7">
        <v>54361842913</v>
      </c>
      <c r="C24" s="5" t="s">
        <v>36</v>
      </c>
      <c r="D24" s="5" t="s">
        <v>76</v>
      </c>
      <c r="E24" s="11">
        <v>130.41</v>
      </c>
      <c r="G24" s="19"/>
    </row>
    <row r="25" spans="1:7" s="2" customFormat="1" ht="50.25" customHeight="1" x14ac:dyDescent="0.25">
      <c r="A25" s="7" t="s">
        <v>35</v>
      </c>
      <c r="B25" s="7">
        <v>69440520360</v>
      </c>
      <c r="C25" s="5" t="s">
        <v>36</v>
      </c>
      <c r="D25" s="10" t="s">
        <v>10</v>
      </c>
      <c r="E25" s="11">
        <v>17.940000000000001</v>
      </c>
      <c r="G25" s="19"/>
    </row>
    <row r="26" spans="1:7" s="2" customFormat="1" ht="33.75" customHeight="1" x14ac:dyDescent="0.25">
      <c r="A26" s="7" t="s">
        <v>68</v>
      </c>
      <c r="B26" s="7">
        <v>83442273157</v>
      </c>
      <c r="C26" s="5" t="s">
        <v>78</v>
      </c>
      <c r="D26" s="10" t="s">
        <v>86</v>
      </c>
      <c r="E26" s="11">
        <v>74.66</v>
      </c>
      <c r="G26" s="19"/>
    </row>
    <row r="27" spans="1:7" s="2" customFormat="1" ht="36.75" customHeight="1" x14ac:dyDescent="0.25">
      <c r="A27" s="7" t="s">
        <v>55</v>
      </c>
      <c r="B27" s="13">
        <v>14506572540</v>
      </c>
      <c r="C27" s="5" t="s">
        <v>3</v>
      </c>
      <c r="D27" s="5" t="s">
        <v>75</v>
      </c>
      <c r="E27" s="11">
        <v>387.04</v>
      </c>
      <c r="G27" s="19"/>
    </row>
    <row r="28" spans="1:7" s="2" customFormat="1" ht="38.25" customHeight="1" x14ac:dyDescent="0.25">
      <c r="A28" s="7" t="s">
        <v>47</v>
      </c>
      <c r="B28" s="7">
        <v>83605107180</v>
      </c>
      <c r="C28" s="5" t="s">
        <v>4</v>
      </c>
      <c r="D28" s="10" t="s">
        <v>80</v>
      </c>
      <c r="E28" s="11">
        <v>134.33000000000001</v>
      </c>
      <c r="G28" s="19"/>
    </row>
    <row r="29" spans="1:7" s="2" customFormat="1" ht="48.75" customHeight="1" x14ac:dyDescent="0.25">
      <c r="A29" s="7" t="s">
        <v>59</v>
      </c>
      <c r="B29" s="13">
        <v>78344221376</v>
      </c>
      <c r="C29" s="5" t="s">
        <v>94</v>
      </c>
      <c r="D29" s="5" t="s">
        <v>51</v>
      </c>
      <c r="E29" s="11">
        <v>212.61</v>
      </c>
      <c r="G29" s="19"/>
    </row>
    <row r="30" spans="1:7" s="2" customFormat="1" ht="38.25" customHeight="1" x14ac:dyDescent="0.25">
      <c r="A30" s="7" t="s">
        <v>59</v>
      </c>
      <c r="B30" s="7">
        <v>78344221376</v>
      </c>
      <c r="C30" s="5" t="s">
        <v>94</v>
      </c>
      <c r="D30" s="10" t="s">
        <v>79</v>
      </c>
      <c r="E30" s="11">
        <v>40.03</v>
      </c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SUM(E7:E22)</f>
        <v>49076.69999999999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15">
    <cfRule type="expression" dxfId="47" priority="35">
      <formula>MOD(ROW(),2)=0</formula>
    </cfRule>
  </conditionalFormatting>
  <conditionalFormatting sqref="A17:A27">
    <cfRule type="expression" dxfId="46" priority="12">
      <formula>MOD(ROW(),2)=0</formula>
    </cfRule>
  </conditionalFormatting>
  <conditionalFormatting sqref="A29:A30 C30">
    <cfRule type="expression" dxfId="45" priority="3">
      <formula>MOD(ROW(),2)=0</formula>
    </cfRule>
  </conditionalFormatting>
  <conditionalFormatting sqref="A12:C12">
    <cfRule type="expression" dxfId="44" priority="43">
      <formula>MOD(ROW(),2)=0</formula>
    </cfRule>
  </conditionalFormatting>
  <conditionalFormatting sqref="A28:C28">
    <cfRule type="expression" dxfId="43" priority="11">
      <formula>MOD(ROW(),2)=0</formula>
    </cfRule>
  </conditionalFormatting>
  <conditionalFormatting sqref="A7:D11">
    <cfRule type="expression" dxfId="42" priority="48">
      <formula>MOD(ROW(),2)=0</formula>
    </cfRule>
  </conditionalFormatting>
  <conditionalFormatting sqref="A16:D16">
    <cfRule type="expression" dxfId="41" priority="33">
      <formula>MOD(ROW(),2)=0</formula>
    </cfRule>
  </conditionalFormatting>
  <conditionalFormatting sqref="A31:D31">
    <cfRule type="expression" dxfId="40" priority="47">
      <formula>MOD(ROW(),2)=0</formula>
    </cfRule>
  </conditionalFormatting>
  <conditionalFormatting sqref="B18">
    <cfRule type="expression" dxfId="39" priority="44">
      <formula>MOD(ROW(),2)=0</formula>
    </cfRule>
  </conditionalFormatting>
  <conditionalFormatting sqref="B20">
    <cfRule type="expression" dxfId="38" priority="27">
      <formula>MOD(ROW(),2)=0</formula>
    </cfRule>
  </conditionalFormatting>
  <conditionalFormatting sqref="B22:B26">
    <cfRule type="expression" dxfId="37" priority="14">
      <formula>MOD(ROW(),2)=0</formula>
    </cfRule>
  </conditionalFormatting>
  <conditionalFormatting sqref="B30">
    <cfRule type="expression" dxfId="36" priority="2">
      <formula>MOD(ROW(),2)=0</formula>
    </cfRule>
  </conditionalFormatting>
  <conditionalFormatting sqref="C15">
    <cfRule type="expression" dxfId="35" priority="34">
      <formula>MOD(ROW(),2)=0</formula>
    </cfRule>
  </conditionalFormatting>
  <conditionalFormatting sqref="C17">
    <cfRule type="expression" dxfId="34" priority="30">
      <formula>MOD(ROW(),2)=0</formula>
    </cfRule>
  </conditionalFormatting>
  <conditionalFormatting sqref="C13:D14">
    <cfRule type="expression" dxfId="33" priority="36">
      <formula>MOD(ROW(),2)=0</formula>
    </cfRule>
  </conditionalFormatting>
  <conditionalFormatting sqref="C18:D27">
    <cfRule type="expression" dxfId="32" priority="13">
      <formula>MOD(ROW(),2)=0</formula>
    </cfRule>
  </conditionalFormatting>
  <conditionalFormatting sqref="C29:D29">
    <cfRule type="expression" dxfId="31" priority="6">
      <formula>MOD(ROW(),2)=0</formula>
    </cfRule>
  </conditionalFormatting>
  <conditionalFormatting sqref="D12">
    <cfRule type="expression" dxfId="30" priority="42">
      <formula>MOD(ROW(),2)=0</formula>
    </cfRule>
  </conditionalFormatting>
  <conditionalFormatting sqref="D15">
    <cfRule type="expression" dxfId="29" priority="38">
      <formula>MOD(ROW(),2)=0</formula>
    </cfRule>
  </conditionalFormatting>
  <conditionalFormatting sqref="D17">
    <cfRule type="expression" dxfId="28" priority="29">
      <formula>MOD(ROW(),2)=0</formula>
    </cfRule>
  </conditionalFormatting>
  <conditionalFormatting sqref="D28">
    <cfRule type="expression" dxfId="27" priority="9">
      <formula>MOD(ROW(),2)=0</formula>
    </cfRule>
  </conditionalFormatting>
  <conditionalFormatting sqref="D30">
    <cfRule type="expression" dxfId="26" priority="1">
      <formula>MOD(ROW(),2)=0</formula>
    </cfRule>
  </conditionalFormatting>
  <conditionalFormatting sqref="E7:E31">
    <cfRule type="expression" dxfId="25" priority="4">
      <formula>MOD(ROW(),2)=0</formula>
    </cfRule>
    <cfRule type="expression" dxfId="24" priority="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DBD8-600C-448E-9656-2D67259CC83A}">
  <sheetPr>
    <tabColor theme="2" tint="-0.749992370372631"/>
  </sheetPr>
  <dimension ref="A1:G46"/>
  <sheetViews>
    <sheetView tabSelected="1" workbookViewId="0">
      <selection activeCell="D11" sqref="D11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29</v>
      </c>
      <c r="B1" s="30"/>
      <c r="C1" s="30"/>
      <c r="D1" s="30"/>
      <c r="E1" s="30"/>
      <c r="F1" s="3"/>
    </row>
    <row r="2" spans="1:7" ht="31.5" thickTop="1" x14ac:dyDescent="0.25">
      <c r="A2" s="31" t="s">
        <v>98</v>
      </c>
      <c r="B2" s="31"/>
      <c r="C2" s="16" t="s">
        <v>100</v>
      </c>
      <c r="D2" s="33" t="s">
        <v>101</v>
      </c>
      <c r="E2" s="33"/>
      <c r="F2" s="4"/>
    </row>
    <row r="3" spans="1:7" ht="47.25" customHeight="1" x14ac:dyDescent="0.25">
      <c r="A3" s="32" t="s">
        <v>99</v>
      </c>
      <c r="B3" s="32"/>
      <c r="C3" s="17"/>
      <c r="D3" s="34" t="s">
        <v>102</v>
      </c>
      <c r="E3" s="34"/>
      <c r="F3" s="4"/>
    </row>
    <row r="4" spans="1:7" ht="15.75" x14ac:dyDescent="0.25">
      <c r="A4" s="12" t="s">
        <v>174</v>
      </c>
      <c r="B4" s="9"/>
      <c r="C4" s="9"/>
      <c r="D4" s="9"/>
      <c r="E4" s="9"/>
    </row>
    <row r="5" spans="1:7" ht="15.75" x14ac:dyDescent="0.25">
      <c r="A5" s="29" t="s">
        <v>23</v>
      </c>
      <c r="B5" s="29"/>
      <c r="C5" s="29"/>
      <c r="D5" s="29"/>
      <c r="E5" s="29"/>
    </row>
    <row r="6" spans="1:7" s="2" customFormat="1" ht="18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0" x14ac:dyDescent="0.25">
      <c r="A7" s="7" t="s">
        <v>6</v>
      </c>
      <c r="B7" s="7"/>
      <c r="C7" s="5"/>
      <c r="D7" s="10" t="s">
        <v>24</v>
      </c>
      <c r="E7" s="11">
        <v>41484.879999999997</v>
      </c>
      <c r="G7" s="19"/>
    </row>
    <row r="8" spans="1:7" s="2" customFormat="1" ht="30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0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130.88999999999999</v>
      </c>
      <c r="G10" s="19"/>
    </row>
    <row r="11" spans="1:7" s="2" customFormat="1" ht="36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6844.99</v>
      </c>
      <c r="G11" s="19"/>
    </row>
    <row r="12" spans="1:7" s="2" customFormat="1" ht="38.25" customHeight="1" x14ac:dyDescent="0.25">
      <c r="A12" s="7" t="s">
        <v>6</v>
      </c>
      <c r="B12" s="7"/>
      <c r="C12" s="5"/>
      <c r="D12" s="10" t="s">
        <v>168</v>
      </c>
      <c r="E12" s="11">
        <v>1189.94</v>
      </c>
      <c r="G12" s="19"/>
    </row>
    <row r="13" spans="1:7" s="2" customFormat="1" ht="38.25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31.5" customHeight="1" x14ac:dyDescent="0.25">
      <c r="A14" s="7" t="s">
        <v>71</v>
      </c>
      <c r="B14" s="15">
        <v>78661516143</v>
      </c>
      <c r="C14" s="5" t="s">
        <v>3</v>
      </c>
      <c r="D14" s="10" t="s">
        <v>96</v>
      </c>
      <c r="E14" s="11">
        <v>55</v>
      </c>
      <c r="G14" s="19"/>
    </row>
    <row r="15" spans="1:7" s="2" customFormat="1" ht="30" x14ac:dyDescent="0.25">
      <c r="A15" s="7" t="s">
        <v>63</v>
      </c>
      <c r="B15" s="7">
        <v>85821130368</v>
      </c>
      <c r="C15" s="5" t="s">
        <v>3</v>
      </c>
      <c r="D15" s="10" t="s">
        <v>28</v>
      </c>
      <c r="E15" s="11">
        <v>1.66</v>
      </c>
      <c r="G15" s="19"/>
    </row>
    <row r="16" spans="1:7" s="2" customFormat="1" ht="30" x14ac:dyDescent="0.25">
      <c r="A16" s="7" t="s">
        <v>123</v>
      </c>
      <c r="B16" s="15">
        <v>28406115764</v>
      </c>
      <c r="C16" s="5" t="s">
        <v>3</v>
      </c>
      <c r="D16" s="10" t="s">
        <v>124</v>
      </c>
      <c r="E16" s="11">
        <v>1098.19</v>
      </c>
      <c r="G16" s="19"/>
    </row>
    <row r="17" spans="1:7" s="2" customFormat="1" ht="40.5" customHeight="1" x14ac:dyDescent="0.25">
      <c r="A17" s="7" t="s">
        <v>175</v>
      </c>
      <c r="B17" s="13">
        <v>64520260081</v>
      </c>
      <c r="C17" s="5" t="s">
        <v>3</v>
      </c>
      <c r="D17" s="5" t="s">
        <v>90</v>
      </c>
      <c r="E17" s="11">
        <v>577.63</v>
      </c>
      <c r="G17" s="19"/>
    </row>
    <row r="18" spans="1:7" s="2" customFormat="1" ht="30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162.82</v>
      </c>
      <c r="G18" s="19"/>
    </row>
    <row r="19" spans="1:7" s="2" customFormat="1" ht="30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1.93</v>
      </c>
      <c r="G19" s="19"/>
    </row>
    <row r="20" spans="1:7" s="2" customFormat="1" ht="30" x14ac:dyDescent="0.25">
      <c r="A20" s="7" t="s">
        <v>42</v>
      </c>
      <c r="B20" s="7">
        <v>68419124305</v>
      </c>
      <c r="C20" s="5" t="s">
        <v>3</v>
      </c>
      <c r="D20" s="10" t="s">
        <v>43</v>
      </c>
      <c r="E20" s="11">
        <v>10.62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5"/>
      <c r="C22" s="5"/>
      <c r="D22" s="10"/>
      <c r="E22" s="11"/>
      <c r="G22" s="19"/>
    </row>
    <row r="23" spans="1:7" s="2" customFormat="1" ht="33" customHeight="1" x14ac:dyDescent="0.25">
      <c r="A23" s="23" t="s">
        <v>9</v>
      </c>
      <c r="B23" s="23"/>
      <c r="C23" s="24"/>
      <c r="D23" s="24"/>
      <c r="E23" s="25">
        <f>SUM(E7:E22)</f>
        <v>51726.55</v>
      </c>
      <c r="G23" s="19"/>
    </row>
    <row r="24" spans="1:7" s="2" customFormat="1" x14ac:dyDescent="0.25">
      <c r="A24" s="8"/>
      <c r="B24" s="8"/>
      <c r="C24" s="8"/>
      <c r="D24" s="8"/>
      <c r="E24" s="8"/>
      <c r="G24" s="19"/>
    </row>
    <row r="25" spans="1:7" s="2" customFormat="1" x14ac:dyDescent="0.25">
      <c r="A25" s="8"/>
      <c r="B25" s="8"/>
      <c r="C25" s="8"/>
      <c r="D25" s="8"/>
      <c r="E25" s="8"/>
      <c r="G25" s="19"/>
    </row>
    <row r="26" spans="1:7" s="2" customFormat="1" x14ac:dyDescent="0.25">
      <c r="A26" s="8"/>
      <c r="B26" s="8"/>
      <c r="C26" s="8"/>
      <c r="D26" s="8"/>
      <c r="E26" s="8"/>
      <c r="G26" s="19"/>
    </row>
    <row r="27" spans="1:7" s="2" customFormat="1" x14ac:dyDescent="0.25">
      <c r="A27" s="8"/>
      <c r="B27" s="8"/>
      <c r="C27" s="8"/>
      <c r="D27" s="8"/>
      <c r="E27" s="8"/>
      <c r="G27" s="19"/>
    </row>
    <row r="28" spans="1:7" s="2" customFormat="1" x14ac:dyDescent="0.25">
      <c r="A28" s="8"/>
      <c r="B28" s="8"/>
      <c r="C28" s="8"/>
      <c r="D28" s="8"/>
      <c r="E28" s="8"/>
      <c r="G28" s="19"/>
    </row>
    <row r="29" spans="1:7" s="2" customFormat="1" x14ac:dyDescent="0.25">
      <c r="A29" s="8"/>
      <c r="B29" s="8"/>
      <c r="C29" s="8"/>
      <c r="D29" s="8"/>
      <c r="E29" s="8"/>
      <c r="G29" s="19"/>
    </row>
    <row r="30" spans="1:7" s="2" customFormat="1" x14ac:dyDescent="0.25">
      <c r="A30" s="8"/>
      <c r="B30" s="8"/>
      <c r="C30" s="8"/>
      <c r="D30" s="8"/>
      <c r="E30" s="8"/>
      <c r="G30" s="19"/>
    </row>
    <row r="31" spans="1:7" s="2" customFormat="1" x14ac:dyDescent="0.25">
      <c r="A31" s="8"/>
      <c r="B31" s="8"/>
      <c r="C31" s="8"/>
      <c r="D31" s="8"/>
      <c r="E31" s="8"/>
      <c r="G31" s="19"/>
    </row>
    <row r="32" spans="1:7" s="2" customFormat="1" x14ac:dyDescent="0.25">
      <c r="A32" s="8"/>
      <c r="B32" s="8"/>
      <c r="C32" s="8"/>
      <c r="D32" s="8"/>
      <c r="E32" s="8"/>
      <c r="G32" s="19"/>
    </row>
    <row r="33" spans="1:7" s="2" customFormat="1" x14ac:dyDescent="0.25">
      <c r="A33" s="8"/>
      <c r="B33" s="8"/>
      <c r="C33" s="8"/>
      <c r="D33" s="8"/>
      <c r="E33" s="8"/>
      <c r="G33" s="19"/>
    </row>
    <row r="34" spans="1:7" s="2" customFormat="1" x14ac:dyDescent="0.25">
      <c r="A34" s="8"/>
      <c r="B34" s="8"/>
      <c r="C34" s="8"/>
      <c r="D34" s="8"/>
      <c r="E34" s="8"/>
      <c r="G34" s="19"/>
    </row>
    <row r="35" spans="1:7" s="2" customFormat="1" x14ac:dyDescent="0.25">
      <c r="A35" s="8"/>
      <c r="B35" s="8"/>
      <c r="C35" s="8"/>
      <c r="D35" s="8"/>
      <c r="E35" s="8"/>
      <c r="G35" s="19"/>
    </row>
    <row r="36" spans="1:7" s="2" customFormat="1" x14ac:dyDescent="0.25">
      <c r="A36" s="8"/>
      <c r="B36" s="8"/>
      <c r="C36" s="8"/>
      <c r="D36" s="8"/>
      <c r="E36" s="8"/>
      <c r="G36" s="19"/>
    </row>
    <row r="37" spans="1:7" s="2" customFormat="1" x14ac:dyDescent="0.25">
      <c r="A37" s="8"/>
      <c r="B37" s="8"/>
      <c r="C37" s="8"/>
      <c r="D37" s="8"/>
      <c r="E37" s="8"/>
      <c r="G37" s="19"/>
    </row>
    <row r="38" spans="1:7" s="2" customFormat="1" x14ac:dyDescent="0.25">
      <c r="A38" s="8"/>
      <c r="B38" s="8"/>
      <c r="C38" s="8"/>
      <c r="D38" s="8"/>
      <c r="E38" s="8"/>
      <c r="G38" s="19"/>
    </row>
    <row r="39" spans="1:7" s="2" customFormat="1" x14ac:dyDescent="0.25">
      <c r="A39" s="8"/>
      <c r="B39" s="8"/>
      <c r="C39" s="8"/>
      <c r="D39" s="8"/>
      <c r="E39" s="8"/>
      <c r="G39" s="19"/>
    </row>
    <row r="40" spans="1:7" s="2" customFormat="1" x14ac:dyDescent="0.25">
      <c r="A40" s="8"/>
      <c r="B40" s="8"/>
      <c r="C40" s="8"/>
      <c r="D40" s="8"/>
      <c r="E40" s="8"/>
      <c r="G40" s="19"/>
    </row>
    <row r="41" spans="1:7" s="2" customFormat="1" x14ac:dyDescent="0.25">
      <c r="A41" s="8"/>
      <c r="B41" s="8"/>
      <c r="C41" s="8"/>
      <c r="D41" s="8"/>
      <c r="E41" s="8"/>
      <c r="G41" s="19"/>
    </row>
    <row r="42" spans="1:7" s="2" customFormat="1" x14ac:dyDescent="0.25">
      <c r="A42" s="8"/>
      <c r="B42" s="8"/>
      <c r="C42" s="8"/>
      <c r="D42" s="8"/>
      <c r="E42" s="8"/>
      <c r="G42" s="19"/>
    </row>
    <row r="43" spans="1:7" s="2" customFormat="1" x14ac:dyDescent="0.25">
      <c r="A43" s="8"/>
      <c r="B43" s="8"/>
      <c r="C43" s="8"/>
      <c r="D43" s="8"/>
      <c r="E43" s="8"/>
      <c r="G43" s="19"/>
    </row>
    <row r="44" spans="1:7" s="2" customFormat="1" x14ac:dyDescent="0.25">
      <c r="A44" s="8"/>
      <c r="B44" s="8"/>
      <c r="C44" s="8"/>
      <c r="D44" s="8"/>
      <c r="E44" s="8"/>
      <c r="G44" s="19"/>
    </row>
    <row r="45" spans="1:7" s="2" customFormat="1" x14ac:dyDescent="0.25">
      <c r="A45" s="8"/>
      <c r="B45" s="8"/>
      <c r="C45" s="8"/>
      <c r="D45" s="8"/>
      <c r="E45" s="8"/>
      <c r="G45" s="19"/>
    </row>
    <row r="46" spans="1:7" s="14" customFormat="1" x14ac:dyDescent="0.25">
      <c r="A46" s="8"/>
      <c r="B46" s="8"/>
      <c r="C46" s="8"/>
      <c r="D46" s="8"/>
      <c r="E46" s="8"/>
      <c r="G46" s="20"/>
    </row>
  </sheetData>
  <mergeCells count="6">
    <mergeCell ref="A1:E1"/>
    <mergeCell ref="A2:B2"/>
    <mergeCell ref="D2:E2"/>
    <mergeCell ref="A3:B3"/>
    <mergeCell ref="D3:E3"/>
    <mergeCell ref="A5:E5"/>
  </mergeCells>
  <conditionalFormatting sqref="A12:A19">
    <cfRule type="expression" dxfId="23" priority="4">
      <formula>MOD(ROW(),2)=0</formula>
    </cfRule>
  </conditionalFormatting>
  <conditionalFormatting sqref="A7:D11">
    <cfRule type="expression" dxfId="22" priority="12">
      <formula>MOD(ROW(),2)=0</formula>
    </cfRule>
  </conditionalFormatting>
  <conditionalFormatting sqref="A20:D21">
    <cfRule type="expression" dxfId="21" priority="1">
      <formula>MOD(ROW(),2)=0</formula>
    </cfRule>
  </conditionalFormatting>
  <conditionalFormatting sqref="B15">
    <cfRule type="expression" dxfId="20" priority="3">
      <formula>MOD(ROW(),2)=0</formula>
    </cfRule>
  </conditionalFormatting>
  <conditionalFormatting sqref="B12:C12">
    <cfRule type="expression" dxfId="19" priority="10">
      <formula>MOD(ROW(),2)=0</formula>
    </cfRule>
  </conditionalFormatting>
  <conditionalFormatting sqref="C13:D13 C14 A23:D23">
    <cfRule type="expression" dxfId="18" priority="11">
      <formula>MOD(ROW(),2)=0</formula>
    </cfRule>
  </conditionalFormatting>
  <conditionalFormatting sqref="C15:D19">
    <cfRule type="expression" dxfId="17" priority="2">
      <formula>MOD(ROW(),2)=0</formula>
    </cfRule>
  </conditionalFormatting>
  <conditionalFormatting sqref="C22:D22 A22">
    <cfRule type="expression" dxfId="16" priority="5">
      <formula>MOD(ROW(),2)=0</formula>
    </cfRule>
  </conditionalFormatting>
  <conditionalFormatting sqref="D12">
    <cfRule type="expression" dxfId="15" priority="9">
      <formula>MOD(ROW(),2)=0</formula>
    </cfRule>
  </conditionalFormatting>
  <conditionalFormatting sqref="D14">
    <cfRule type="expression" dxfId="14" priority="8">
      <formula>MOD(ROW(),2)=0</formula>
    </cfRule>
  </conditionalFormatting>
  <conditionalFormatting sqref="E7:E23">
    <cfRule type="expression" dxfId="13" priority="6">
      <formula>MOD(ROW(),2)=0</formula>
    </cfRule>
    <cfRule type="expression" dxfId="12" priority="7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2024-11-20T11:16:54Z</dcterms:modified>
</cp:coreProperties>
</file>