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5\"/>
    </mc:Choice>
  </mc:AlternateContent>
  <xr:revisionPtr revIDLastSave="0" documentId="13_ncr:1_{1E63846C-AA12-4BC7-A3CD-C2801D567CAA}" xr6:coauthVersionLast="47" xr6:coauthVersionMax="47" xr10:uidLastSave="{00000000-0000-0000-0000-000000000000}"/>
  <bookViews>
    <workbookView xWindow="450" yWindow="30" windowWidth="17325" windowHeight="12780" activeTab="1" xr2:uid="{00000000-000D-0000-FFFF-FFFF00000000}"/>
  </bookViews>
  <sheets>
    <sheet name="SIJEČANJ " sheetId="1" r:id="rId1"/>
    <sheet name="VELJAČA" sheetId="2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23" i="1" l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31" i="2" l="1"/>
</calcChain>
</file>

<file path=xl/sharedStrings.xml><?xml version="1.0" encoding="utf-8"?>
<sst xmlns="http://schemas.openxmlformats.org/spreadsheetml/2006/main" count="124" uniqueCount="69">
  <si>
    <t>Iznos</t>
  </si>
  <si>
    <t>ZAGREB</t>
  </si>
  <si>
    <t>ZAPOSLENICI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</si>
  <si>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</si>
  <si>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</si>
  <si>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</si>
  <si>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</si>
  <si>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</si>
  <si>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</si>
  <si>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</si>
  <si>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</si>
  <si>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</si>
  <si>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</si>
  <si>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INFORMACIJA O TROŠENJU SREDSTAVA</t>
  </si>
  <si>
    <t>3111 BRUTO PLAĆE ZA REDOVAN RAD  ZA 12/23</t>
  </si>
  <si>
    <t>3299 OSTALI NESPOMENUTI RASHODI POSLOVANJA</t>
  </si>
  <si>
    <t>Naziv ustanove: Glazbena Škola Milka Kelemena</t>
  </si>
  <si>
    <t>SLATINA KOM d.o.o.</t>
  </si>
  <si>
    <t>SLATINA</t>
  </si>
  <si>
    <t>GRAD SLATINA</t>
  </si>
  <si>
    <t>HONEL</t>
  </si>
  <si>
    <t>AUKOS</t>
  </si>
  <si>
    <t>FINA</t>
  </si>
  <si>
    <t>3221 UREDSKI MATERIJAL</t>
  </si>
  <si>
    <t>OSIJEK</t>
  </si>
  <si>
    <t>3211 SLUŽBENI PUT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</si>
  <si>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</si>
  <si>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</si>
  <si>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</si>
  <si>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</si>
  <si>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</si>
  <si>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GRAWE HRVATSKA</t>
  </si>
  <si>
    <t>3292 PREMIJE OSIGURANJA OSTALE IMOVINE</t>
  </si>
  <si>
    <t>3212 PRIJEVOZ ZA 04/24</t>
  </si>
  <si>
    <t>3237 UGOVOR O DJELU</t>
  </si>
  <si>
    <t>3121 DAROVI</t>
  </si>
  <si>
    <t>SIJEČANJ 2025.g.</t>
  </si>
  <si>
    <t>3212 PRIJEVOZ ZA 12/23</t>
  </si>
  <si>
    <t>3237 INTELEKTUALNE I OSOBNE USLUGE</t>
  </si>
  <si>
    <t>DRŽAVNI PRORAČUN RH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</si>
  <si>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</si>
  <si>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LIBUSOFT CICOM DOO</t>
  </si>
  <si>
    <t>3238 OSTALE RAČUNALNE USLUGE</t>
  </si>
  <si>
    <t>3231 USLUGE TELEFONA, POŠTE I PRIJEVOZA</t>
  </si>
  <si>
    <t>3232 OST. USL. TEKUĆEG I INV. ODRŽ.</t>
  </si>
  <si>
    <t>HRVATSKA RADIO TELEVIZIJA</t>
  </si>
  <si>
    <t>3233 USLUGE PROMIDŽBE I INFORMIRANJA</t>
  </si>
  <si>
    <t>3224 OSTALI MAT. I DIJELOVI ZA TEK. I INV. ODRŽ.</t>
  </si>
  <si>
    <t>HRVATSKA POŠTA d.d.</t>
  </si>
  <si>
    <t>VELIKA GORICA</t>
  </si>
  <si>
    <t>GŠ U VARAŽDINU</t>
  </si>
  <si>
    <t>VARAŽDIN</t>
  </si>
  <si>
    <t>HGU FESTIVAL BUNJEVAČKI PISAMA</t>
  </si>
  <si>
    <t>SUBOTICA</t>
  </si>
  <si>
    <t xml:space="preserve">HRVATSKO DRUŠTVO SKLADATELJA </t>
  </si>
  <si>
    <t>GRAFOPROJEKT</t>
  </si>
  <si>
    <t>VIROVITICA</t>
  </si>
  <si>
    <t>3239 GRAFIČKE I TISKARSKE USLUGE</t>
  </si>
  <si>
    <t>SKRIPTA d.o.o.</t>
  </si>
  <si>
    <t>3300 OSTALI NESPOMENUTI RASHODI POSLOVANJA</t>
  </si>
  <si>
    <t>STOLARSKI OBRT MARJANOVIĆ</t>
  </si>
  <si>
    <t>3231 OST. USL. TEKUĆEG I INV. ODRŽ.</t>
  </si>
  <si>
    <t>HRVATSKO DRUŠTVO TAMBURAŠKIH  PEDAGOGA</t>
  </si>
  <si>
    <t>MEGAMONT</t>
  </si>
  <si>
    <t>VULIĆ</t>
  </si>
  <si>
    <t>O.M. SUPPORT d.o.o.</t>
  </si>
  <si>
    <t>ELMAT</t>
  </si>
  <si>
    <t>3298 OSTALI NESPOMENUTI RASHODI POSLOVANJA</t>
  </si>
  <si>
    <t>Ožujak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</si>
</sst>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44" fontId="32" fillId="2" borderId="0" xfId="0" applyNumberFormat="1" applyFont="1" applyFill="1" applyBorder="1" applyAlignment="1">
      <alignment horizontal="center" vertical="center" wrapText="1"/>
    </xf>
    <xf numFmtId="0" fontId="3" fillId="36" borderId="0" xfId="0" applyFont="1" applyFill="1" applyAlignment="1">
      <alignment vertical="center"/>
    </xf>
    <xf numFmtId="0" fontId="0" fillId="37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698901-A2EF-4EBF-8F67-66F8C59DCAE1}" name="FakturaProjekta2610131114" displayName="FakturaProjekta2610131114" ref="A6:E23" dataDxfId="59" totalsRowDxfId="58">
  <autoFilter ref="A6:E23" xr:uid="{54698901-A2EF-4EBF-8F67-66F8C59DCAE1}"/>
  <tableColumns count="5">
    <tableColumn id="7" xr3:uid="{AE49C2BB-9A66-4011-8D99-2541E2CBFF47}" name="Naziv primatelja" dataDxfId="57" totalsRowDxfId="56">
      <calculatedColumnFormula array="1">IFERROR(INDEX(#REF!,SMALL(IF(#REF!=rngInvoice,ROW(#REF!)-ROW(#REF!)), ROW(1:1)), MATCH($A$6,#REF!, 0)),"")</calculatedColumnFormula>
    </tableColumn>
    <tableColumn id="8" xr3:uid="{C86046DF-4F8C-4417-A938-6FDB383706D0}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xr3:uid="{DAA6D177-4D3A-4A34-8723-C6AE2DEFEA7C}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xr3:uid="{E0DDF078-555C-469F-B46B-965C9503208D}" name="Vrsta rashoda i izdatka" dataDxfId="51" totalsRowDxfId="50"/>
    <tableColumn id="11" xr3:uid="{39E79462-59C6-4602-9E91-FCB3C6EF5486}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ADCA4-1FD5-4C22-91BB-ECE2FE838B02}" name="FakturaProjekta237" displayName="FakturaProjekta237" ref="A6:E31" dataDxfId="47" totalsRowDxfId="46">
  <autoFilter ref="A6:E31" xr:uid="{534ADCA4-1FD5-4C22-91BB-ECE2FE838B02}"/>
  <tableColumns count="5">
    <tableColumn id="7" xr3:uid="{A97A235F-5BB1-4476-AE30-BBCD990F05E5}" name="Naziv primatelja" dataDxfId="45" totalsRowDxfId="44">
      <calculatedColumnFormula array="1">IFERROR(INDEX(#REF!,SMALL(IF(#REF!=rngInvoice,ROW(#REF!)-ROW(#REF!)), ROW(1:1)), MATCH($A$6,#REF!, 0)),"")</calculatedColumnFormula>
    </tableColumn>
    <tableColumn id="8" xr3:uid="{95F46914-1A0A-45C7-8962-6C14D18174DD}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xr3:uid="{688B1331-637F-402F-89C5-FEDB028B2398}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xr3:uid="{0501E7A3-31E5-464D-96CB-72D1E9945134}" name="Vrsta rashoda i izdatka" dataDxfId="39" totalsRowDxfId="38"/>
    <tableColumn id="11" xr3:uid="{EF8C9CAD-950A-48F4-94D5-34DBE28B1963}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opLeftCell="A18" zoomScaleNormal="100" workbookViewId="0">
      <selection activeCell="C30" sqref="C30"/>
    </sheetView>
  </sheetViews>
  <sheetFormatPr defaultColWidth="9" defaultRowHeight="33.950000000000003" customHeight="1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16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44.1" customHeight="1" x14ac:dyDescent="0.25">
      <c r="A4" s="12" t="s">
        <v>36</v>
      </c>
      <c r="B4" s="9"/>
      <c r="C4" s="9"/>
      <c r="D4" s="9"/>
      <c r="E4" s="9"/>
    </row>
    <row r="5" spans="1:7" ht="44.1" customHeight="1" x14ac:dyDescent="0.25">
      <c r="A5" s="29" t="s">
        <v>13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14</v>
      </c>
      <c r="E7" s="11">
        <v>51222.71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1079.49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2301.92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33</v>
      </c>
      <c r="E10" s="11">
        <v>3605.9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9014.84</v>
      </c>
      <c r="G11" s="19"/>
    </row>
    <row r="12" spans="1:7" s="2" customFormat="1" ht="44.25" customHeight="1" x14ac:dyDescent="0.25">
      <c r="A12" s="7" t="s">
        <v>2</v>
      </c>
      <c r="B12" s="7"/>
      <c r="C12" s="5"/>
      <c r="D12" s="10" t="s">
        <v>25</v>
      </c>
      <c r="E12" s="11"/>
      <c r="G12" s="19"/>
    </row>
    <row r="13" spans="1:7" s="2" customFormat="1" ht="55.5" customHeight="1" x14ac:dyDescent="0.25">
      <c r="A13" s="7" t="s">
        <v>2</v>
      </c>
      <c r="B13" s="7"/>
      <c r="C13" s="5"/>
      <c r="D13" s="10" t="s">
        <v>34</v>
      </c>
      <c r="E13" s="11">
        <v>1493.06</v>
      </c>
      <c r="G13" s="19"/>
    </row>
    <row r="14" spans="1:7" s="2" customFormat="1" ht="40.5" customHeight="1" x14ac:dyDescent="0.25">
      <c r="A14" s="7" t="s">
        <v>22</v>
      </c>
      <c r="B14" s="7">
        <v>85821130368</v>
      </c>
      <c r="C14" s="5" t="s">
        <v>1</v>
      </c>
      <c r="D14" s="10" t="s">
        <v>15</v>
      </c>
      <c r="E14" s="11">
        <v>1.66</v>
      </c>
      <c r="G14" s="19"/>
    </row>
    <row r="15" spans="1:7" s="2" customFormat="1" ht="40.5" customHeight="1" x14ac:dyDescent="0.25">
      <c r="A15" s="7" t="s">
        <v>21</v>
      </c>
      <c r="B15" s="13">
        <v>60277424315</v>
      </c>
      <c r="C15" s="5" t="s">
        <v>24</v>
      </c>
      <c r="D15" s="10" t="s">
        <v>15</v>
      </c>
      <c r="E15" s="11">
        <v>81</v>
      </c>
      <c r="G15" s="19"/>
    </row>
    <row r="16" spans="1:7" s="2" customFormat="1" ht="40.5" customHeight="1" x14ac:dyDescent="0.25">
      <c r="A16" s="7" t="s">
        <v>19</v>
      </c>
      <c r="B16" s="15">
        <v>68254459599</v>
      </c>
      <c r="C16" s="5" t="s">
        <v>18</v>
      </c>
      <c r="D16" s="5" t="s">
        <v>5</v>
      </c>
      <c r="E16" s="11">
        <v>590.34</v>
      </c>
      <c r="G16" s="19"/>
    </row>
    <row r="17" spans="1:7" s="2" customFormat="1" ht="40.5" customHeight="1" x14ac:dyDescent="0.25">
      <c r="A17" s="7" t="s">
        <v>31</v>
      </c>
      <c r="B17" s="13">
        <v>28406115764</v>
      </c>
      <c r="C17" s="5" t="s">
        <v>1</v>
      </c>
      <c r="D17" s="10" t="s">
        <v>32</v>
      </c>
      <c r="E17" s="11">
        <v>1940.15</v>
      </c>
      <c r="G17" s="19"/>
    </row>
    <row r="18" spans="1:7" s="2" customFormat="1" ht="74.25" customHeight="1" x14ac:dyDescent="0.25">
      <c r="A18" s="7" t="s">
        <v>20</v>
      </c>
      <c r="B18" s="15">
        <v>54361842913</v>
      </c>
      <c r="C18" s="5" t="s">
        <v>18</v>
      </c>
      <c r="D18" s="10" t="s">
        <v>23</v>
      </c>
      <c r="E18" s="11">
        <v>12.03</v>
      </c>
      <c r="G18" s="19"/>
    </row>
    <row r="19" spans="1:7" s="2" customFormat="1" ht="50.25" customHeight="1" x14ac:dyDescent="0.25">
      <c r="A19" s="7" t="s">
        <v>17</v>
      </c>
      <c r="B19" s="7">
        <v>69440520360</v>
      </c>
      <c r="C19" s="5" t="s">
        <v>18</v>
      </c>
      <c r="D19" s="10" t="s">
        <v>4</v>
      </c>
      <c r="E19" s="11">
        <v>17.940000000000001</v>
      </c>
      <c r="G19" s="19"/>
    </row>
    <row r="20" spans="1:7" s="2" customFormat="1" ht="40.5" customHeight="1" x14ac:dyDescent="0.25">
      <c r="A20" s="7" t="s">
        <v>2</v>
      </c>
      <c r="B20" s="13"/>
      <c r="C20" s="5"/>
      <c r="D20" s="10" t="s">
        <v>35</v>
      </c>
      <c r="E20" s="11">
        <v>1511.25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3"/>
      <c r="C22" s="5"/>
      <c r="D22" s="10"/>
      <c r="E22" s="11"/>
      <c r="G22" s="19"/>
    </row>
    <row r="23" spans="1:7" s="2" customFormat="1" ht="36.75" customHeight="1" x14ac:dyDescent="0.25">
      <c r="A23" s="21" t="s">
        <v>3</v>
      </c>
      <c r="B23" s="21"/>
      <c r="C23" s="22"/>
      <c r="D23" s="22"/>
      <c r="E23" s="23">
        <f>SUM(E7:E22)</f>
        <v>72872.289999999994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A22 C16:D22">
    <cfRule type="expression" dxfId="35" priority="1">
      <formula>MOD(ROW(),2)=0</formula>
    </cfRule>
  </conditionalFormatting>
  <conditionalFormatting sqref="A7:D13">
    <cfRule type="expression" dxfId="34" priority="11">
      <formula>MOD(ROW(),2)=0</formula>
    </cfRule>
  </conditionalFormatting>
  <conditionalFormatting sqref="A23:D23">
    <cfRule type="expression" dxfId="33" priority="42">
      <formula>MOD(ROW(),2)=0</formula>
    </cfRule>
  </conditionalFormatting>
  <conditionalFormatting sqref="B14">
    <cfRule type="expression" dxfId="32" priority="3">
      <formula>MOD(ROW(),2)=0</formula>
    </cfRule>
  </conditionalFormatting>
  <conditionalFormatting sqref="B19">
    <cfRule type="expression" dxfId="31" priority="32">
      <formula>MOD(ROW(),2)=0</formula>
    </cfRule>
  </conditionalFormatting>
  <conditionalFormatting sqref="B21">
    <cfRule type="expression" dxfId="30" priority="38">
      <formula>MOD(ROW(),2)=0</formula>
    </cfRule>
  </conditionalFormatting>
  <conditionalFormatting sqref="C15">
    <cfRule type="expression" dxfId="29" priority="6">
      <formula>MOD(ROW(),2)=0</formula>
    </cfRule>
  </conditionalFormatting>
  <conditionalFormatting sqref="C14:D14">
    <cfRule type="expression" dxfId="28" priority="4">
      <formula>MOD(ROW(),2)=0</formula>
    </cfRule>
  </conditionalFormatting>
  <conditionalFormatting sqref="D15">
    <cfRule type="expression" dxfId="27" priority="5">
      <formula>MOD(ROW(),2)=0</formula>
    </cfRule>
  </conditionalFormatting>
  <conditionalFormatting sqref="E7:E23">
    <cfRule type="expression" dxfId="26" priority="15">
      <formula>MOD(ROW(),2)=0</formula>
    </cfRule>
    <cfRule type="expression" dxfId="25" priority="1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963C-5B7E-4DE3-BE31-C3448A67632C}">
  <dimension ref="A1:G53"/>
  <sheetViews>
    <sheetView tabSelected="1" topLeftCell="A23" workbookViewId="0">
      <selection activeCell="A4" sqref="A4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68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53629.34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1234.67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3143.28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4254.7700000000004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9568.8799999999992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/>
      <c r="G12" s="19"/>
    </row>
    <row r="13" spans="1:7" s="2" customFormat="1" ht="30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25</v>
      </c>
      <c r="E14" s="11">
        <v>934.17</v>
      </c>
      <c r="G14" s="26"/>
    </row>
    <row r="15" spans="1:7" s="2" customFormat="1" ht="30" customHeight="1" x14ac:dyDescent="0.25">
      <c r="A15" s="7" t="s">
        <v>41</v>
      </c>
      <c r="B15" s="13">
        <v>14506572540</v>
      </c>
      <c r="C15" s="5" t="s">
        <v>1</v>
      </c>
      <c r="D15" s="5" t="s">
        <v>42</v>
      </c>
      <c r="E15" s="11">
        <v>296.8</v>
      </c>
      <c r="G15" s="26"/>
    </row>
    <row r="16" spans="1:7" s="2" customFormat="1" ht="30" customHeight="1" x14ac:dyDescent="0.25">
      <c r="A16" s="7" t="s">
        <v>66</v>
      </c>
      <c r="B16" s="15">
        <v>80093836775</v>
      </c>
      <c r="C16" s="5" t="s">
        <v>18</v>
      </c>
      <c r="D16" s="10" t="s">
        <v>47</v>
      </c>
      <c r="E16" s="11">
        <v>44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74.2</v>
      </c>
      <c r="G17" s="26"/>
    </row>
    <row r="18" spans="1:7" s="2" customFormat="1" ht="30" customHeight="1" x14ac:dyDescent="0.25">
      <c r="A18" s="7" t="s">
        <v>50</v>
      </c>
      <c r="B18" s="7">
        <v>53107915745</v>
      </c>
      <c r="C18" s="5" t="s">
        <v>51</v>
      </c>
      <c r="D18" s="10" t="s">
        <v>67</v>
      </c>
      <c r="E18" s="11">
        <v>40</v>
      </c>
      <c r="G18" s="26"/>
    </row>
    <row r="19" spans="1:7" s="2" customFormat="1" ht="30" customHeight="1" x14ac:dyDescent="0.25">
      <c r="A19" s="7" t="s">
        <v>48</v>
      </c>
      <c r="B19" s="13">
        <v>87311810356</v>
      </c>
      <c r="C19" s="5" t="s">
        <v>49</v>
      </c>
      <c r="D19" s="10" t="s">
        <v>43</v>
      </c>
      <c r="E19" s="11">
        <v>1.3</v>
      </c>
      <c r="G19" s="26"/>
    </row>
    <row r="20" spans="1:7" s="2" customFormat="1" ht="30" customHeight="1" x14ac:dyDescent="0.25">
      <c r="A20" s="7" t="s">
        <v>52</v>
      </c>
      <c r="B20" s="27">
        <v>28003838</v>
      </c>
      <c r="C20" s="5" t="s">
        <v>53</v>
      </c>
      <c r="D20" s="10" t="s">
        <v>15</v>
      </c>
      <c r="E20" s="11">
        <v>80</v>
      </c>
      <c r="G20" s="26"/>
    </row>
    <row r="21" spans="1:7" s="2" customFormat="1" ht="30" customHeight="1" x14ac:dyDescent="0.25">
      <c r="A21" s="28" t="s">
        <v>60</v>
      </c>
      <c r="B21" s="13">
        <v>52919400897</v>
      </c>
      <c r="C21" s="5" t="s">
        <v>18</v>
      </c>
      <c r="D21" s="10" t="s">
        <v>61</v>
      </c>
      <c r="E21" s="11">
        <v>100</v>
      </c>
      <c r="G21" s="26"/>
    </row>
    <row r="22" spans="1:7" s="2" customFormat="1" ht="30" customHeight="1" x14ac:dyDescent="0.25">
      <c r="A22" s="7" t="s">
        <v>54</v>
      </c>
      <c r="B22" s="15">
        <v>56668956985</v>
      </c>
      <c r="C22" s="5" t="s">
        <v>1</v>
      </c>
      <c r="D22" s="10" t="s">
        <v>15</v>
      </c>
      <c r="E22" s="11">
        <v>22.5</v>
      </c>
      <c r="G22" s="26"/>
    </row>
    <row r="23" spans="1:7" s="2" customFormat="1" ht="30" customHeight="1" x14ac:dyDescent="0.25">
      <c r="A23" s="28" t="s">
        <v>62</v>
      </c>
      <c r="B23" s="13">
        <v>763697383</v>
      </c>
      <c r="C23" s="5" t="s">
        <v>24</v>
      </c>
      <c r="D23" s="10" t="s">
        <v>15</v>
      </c>
      <c r="E23" s="11">
        <v>185.82</v>
      </c>
      <c r="G23" s="26"/>
    </row>
    <row r="24" spans="1:7" s="2" customFormat="1" ht="30" customHeight="1" x14ac:dyDescent="0.25">
      <c r="A24" s="7" t="s">
        <v>63</v>
      </c>
      <c r="B24" s="15">
        <v>97490844200</v>
      </c>
      <c r="C24" s="5" t="s">
        <v>18</v>
      </c>
      <c r="D24" s="10" t="s">
        <v>47</v>
      </c>
      <c r="E24" s="11">
        <v>4.0999999999999996</v>
      </c>
      <c r="G24" s="26"/>
    </row>
    <row r="25" spans="1:7" s="2" customFormat="1" ht="30" customHeight="1" x14ac:dyDescent="0.25">
      <c r="A25" s="7" t="s">
        <v>64</v>
      </c>
      <c r="B25" s="13">
        <v>69698246191</v>
      </c>
      <c r="C25" s="5" t="s">
        <v>18</v>
      </c>
      <c r="D25" s="10" t="s">
        <v>44</v>
      </c>
      <c r="E25" s="11">
        <v>8822.2800000000007</v>
      </c>
      <c r="G25" s="26"/>
    </row>
    <row r="26" spans="1:7" s="2" customFormat="1" ht="30" customHeight="1" x14ac:dyDescent="0.25">
      <c r="A26" s="7" t="s">
        <v>45</v>
      </c>
      <c r="B26" s="7">
        <v>68419124305</v>
      </c>
      <c r="C26" s="5" t="s">
        <v>1</v>
      </c>
      <c r="D26" s="10" t="s">
        <v>46</v>
      </c>
      <c r="E26" s="11">
        <v>10.62</v>
      </c>
      <c r="G26" s="26"/>
    </row>
    <row r="27" spans="1:7" s="2" customFormat="1" ht="30" customHeight="1" x14ac:dyDescent="0.25">
      <c r="A27" s="7" t="s">
        <v>65</v>
      </c>
      <c r="B27" s="7">
        <v>23071028130</v>
      </c>
      <c r="C27" s="5" t="s">
        <v>1</v>
      </c>
      <c r="D27" s="10" t="s">
        <v>15</v>
      </c>
      <c r="E27" s="11">
        <v>62.5</v>
      </c>
      <c r="G27" s="26"/>
    </row>
    <row r="28" spans="1:7" s="2" customFormat="1" ht="30" customHeight="1" x14ac:dyDescent="0.25">
      <c r="A28" s="7" t="s">
        <v>58</v>
      </c>
      <c r="B28" s="15">
        <v>73175348971</v>
      </c>
      <c r="C28" s="5" t="s">
        <v>24</v>
      </c>
      <c r="D28" s="10" t="s">
        <v>59</v>
      </c>
      <c r="E28" s="11">
        <v>18.75</v>
      </c>
      <c r="G28" s="26"/>
    </row>
    <row r="29" spans="1:7" s="2" customFormat="1" ht="30" customHeight="1" x14ac:dyDescent="0.25">
      <c r="A29" s="7" t="s">
        <v>55</v>
      </c>
      <c r="B29" s="13">
        <v>40897098424</v>
      </c>
      <c r="C29" s="5" t="s">
        <v>56</v>
      </c>
      <c r="D29" s="10" t="s">
        <v>57</v>
      </c>
      <c r="E29" s="11">
        <v>118.3</v>
      </c>
      <c r="G29" s="26"/>
    </row>
    <row r="30" spans="1:7" s="2" customFormat="1" ht="30" customHeight="1" x14ac:dyDescent="0.25">
      <c r="A30" s="7"/>
      <c r="B30" s="15"/>
      <c r="C30" s="5"/>
      <c r="D30" s="10"/>
      <c r="E30" s="11"/>
      <c r="G30" s="26"/>
    </row>
    <row r="31" spans="1:7" s="2" customFormat="1" ht="30" customHeight="1" x14ac:dyDescent="0.25">
      <c r="A31" s="21" t="s">
        <v>3</v>
      </c>
      <c r="B31" s="21"/>
      <c r="C31" s="22"/>
      <c r="D31" s="22"/>
      <c r="E31" s="23">
        <f>SUM(E7:E30)</f>
        <v>82840.280000000013</v>
      </c>
      <c r="G31" s="19"/>
    </row>
    <row r="32" spans="1:7" s="2" customFormat="1" ht="30" customHeight="1" x14ac:dyDescent="0.25">
      <c r="A32" s="8"/>
      <c r="B32" s="8"/>
      <c r="C32" s="8"/>
      <c r="D32" s="8"/>
      <c r="E32" s="8"/>
      <c r="G32" s="26"/>
    </row>
    <row r="33" spans="1:7" s="2" customFormat="1" ht="30" customHeight="1" x14ac:dyDescent="0.25">
      <c r="A33" s="8"/>
      <c r="B33" s="8"/>
      <c r="C33" s="8"/>
      <c r="D33" s="8"/>
      <c r="E33" s="8"/>
      <c r="G33" s="19"/>
    </row>
    <row r="34" spans="1:7" s="2" customFormat="1" ht="30" customHeight="1" x14ac:dyDescent="0.25">
      <c r="A34" s="8"/>
      <c r="B34" s="8"/>
      <c r="C34" s="8"/>
      <c r="D34" s="8"/>
      <c r="E34" s="8"/>
      <c r="G34" s="19"/>
    </row>
    <row r="35" spans="1:7" s="2" customFormat="1" ht="30" customHeight="1" x14ac:dyDescent="0.25">
      <c r="A35" s="8"/>
      <c r="B35" s="8"/>
      <c r="C35" s="8"/>
      <c r="D35" s="8"/>
      <c r="E35" s="8"/>
      <c r="G35" s="19"/>
    </row>
    <row r="36" spans="1:7" s="2" customFormat="1" ht="30" customHeight="1" x14ac:dyDescent="0.25">
      <c r="A36" s="8"/>
      <c r="B36" s="8"/>
      <c r="C36" s="8"/>
      <c r="D36" s="8"/>
      <c r="E36" s="8"/>
      <c r="G36" s="26"/>
    </row>
    <row r="37" spans="1:7" s="2" customFormat="1" ht="30" customHeight="1" x14ac:dyDescent="0.25">
      <c r="A37" s="8"/>
      <c r="B37" s="8"/>
      <c r="C37" s="8"/>
      <c r="D37" s="8"/>
      <c r="E37" s="8"/>
      <c r="G37" s="19"/>
    </row>
    <row r="38" spans="1:7" s="2" customFormat="1" ht="30" customHeight="1" x14ac:dyDescent="0.25">
      <c r="A38" s="8"/>
      <c r="B38" s="8"/>
      <c r="C38" s="8"/>
      <c r="D38" s="8"/>
      <c r="E38" s="8"/>
      <c r="G38" s="19"/>
    </row>
    <row r="39" spans="1:7" s="2" customFormat="1" ht="30" customHeight="1" x14ac:dyDescent="0.25">
      <c r="A39" s="8"/>
      <c r="B39" s="8"/>
      <c r="C39" s="8"/>
      <c r="D39" s="8"/>
      <c r="E39" s="8"/>
      <c r="G39" s="26"/>
    </row>
    <row r="40" spans="1:7" s="2" customFormat="1" ht="30" customHeight="1" x14ac:dyDescent="0.25">
      <c r="A40" s="8"/>
      <c r="B40" s="8"/>
      <c r="C40" s="8"/>
      <c r="D40" s="8"/>
      <c r="E40" s="8"/>
      <c r="G40" s="19"/>
    </row>
    <row r="41" spans="1:7" s="2" customFormat="1" ht="30" customHeight="1" x14ac:dyDescent="0.25">
      <c r="A41" s="8"/>
      <c r="B41" s="8"/>
      <c r="C41" s="8"/>
      <c r="D41" s="8"/>
      <c r="E41" s="8"/>
      <c r="G41" s="19"/>
    </row>
    <row r="42" spans="1:7" s="2" customFormat="1" ht="30" customHeight="1" x14ac:dyDescent="0.25">
      <c r="A42" s="8"/>
      <c r="B42" s="8"/>
      <c r="C42" s="8"/>
      <c r="D42" s="8"/>
      <c r="E42" s="8"/>
      <c r="G42" s="19"/>
    </row>
    <row r="43" spans="1:7" s="2" customFormat="1" ht="30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0" customHeight="1" x14ac:dyDescent="0.25">
      <c r="A45" s="8"/>
      <c r="B45" s="8"/>
      <c r="C45" s="8"/>
      <c r="D45" s="8"/>
      <c r="E45" s="8"/>
      <c r="G45" s="19"/>
    </row>
    <row r="46" spans="1:7" s="14" customFormat="1" ht="30" customHeight="1" x14ac:dyDescent="0.25">
      <c r="A46" s="8"/>
      <c r="B46" s="8"/>
      <c r="C46" s="8"/>
      <c r="D46" s="8"/>
      <c r="E46" s="8"/>
      <c r="G46" s="20"/>
    </row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5" type="noConversion"/>
  <conditionalFormatting sqref="A12:A18 D19 D28 C29:D30 A28:A30">
    <cfRule type="expression" dxfId="24" priority="12">
      <formula>MOD(ROW(),2)=0</formula>
    </cfRule>
  </conditionalFormatting>
  <conditionalFormatting sqref="A19:A21 A23:A25">
    <cfRule type="expression" dxfId="23" priority="32">
      <formula>MOD(ROW(),2)=0</formula>
    </cfRule>
  </conditionalFormatting>
  <conditionalFormatting sqref="A27:C27">
    <cfRule type="expression" dxfId="22" priority="23">
      <formula>MOD(ROW(),2)=0</formula>
    </cfRule>
  </conditionalFormatting>
  <conditionalFormatting sqref="A7:D11">
    <cfRule type="expression" dxfId="21" priority="56">
      <formula>MOD(ROW(),2)=0</formula>
    </cfRule>
  </conditionalFormatting>
  <conditionalFormatting sqref="A26:D26">
    <cfRule type="expression" dxfId="20" priority="41">
      <formula>MOD(ROW(),2)=0</formula>
    </cfRule>
  </conditionalFormatting>
  <conditionalFormatting sqref="B18:C18">
    <cfRule type="expression" dxfId="19" priority="13">
      <formula>MOD(ROW(),2)=0</formula>
    </cfRule>
  </conditionalFormatting>
  <conditionalFormatting sqref="A31:D31 D21">
    <cfRule type="expression" dxfId="18" priority="55">
      <formula>MOD(ROW(),2)=0</formula>
    </cfRule>
  </conditionalFormatting>
  <conditionalFormatting sqref="C19:C21">
    <cfRule type="expression" dxfId="17" priority="38">
      <formula>MOD(ROW(),2)=0</formula>
    </cfRule>
  </conditionalFormatting>
  <conditionalFormatting sqref="C23">
    <cfRule type="expression" dxfId="16" priority="25">
      <formula>MOD(ROW(),2)=0</formula>
    </cfRule>
  </conditionalFormatting>
  <conditionalFormatting sqref="C25">
    <cfRule type="expression" dxfId="15" priority="29">
      <formula>MOD(ROW(),2)=0</formula>
    </cfRule>
  </conditionalFormatting>
  <conditionalFormatting sqref="C12:D15 C17:D17 C16">
    <cfRule type="expression" dxfId="14" priority="15">
      <formula>MOD(ROW(),2)=0</formula>
    </cfRule>
  </conditionalFormatting>
  <conditionalFormatting sqref="C24">
    <cfRule type="expression" dxfId="13" priority="45">
      <formula>MOD(ROW(),2)=0</formula>
    </cfRule>
  </conditionalFormatting>
  <conditionalFormatting sqref="C28">
    <cfRule type="expression" dxfId="12" priority="17">
      <formula>MOD(ROW(),2)=0</formula>
    </cfRule>
  </conditionalFormatting>
  <conditionalFormatting sqref="D18">
    <cfRule type="expression" dxfId="11" priority="47">
      <formula>MOD(ROW(),2)=0</formula>
    </cfRule>
  </conditionalFormatting>
  <conditionalFormatting sqref="D23">
    <cfRule type="expression" dxfId="10" priority="44">
      <formula>MOD(ROW(),2)=0</formula>
    </cfRule>
  </conditionalFormatting>
  <conditionalFormatting sqref="E7:E31">
    <cfRule type="expression" dxfId="9" priority="39">
      <formula>MOD(ROW(),2)=0</formula>
    </cfRule>
    <cfRule type="expression" dxfId="8" priority="40">
      <formula>MOD(ROW(),2)=1</formula>
    </cfRule>
  </conditionalFormatting>
  <conditionalFormatting sqref="D20">
    <cfRule type="expression" dxfId="7" priority="11">
      <formula>MOD(ROW(),2)=0</formula>
    </cfRule>
  </conditionalFormatting>
  <conditionalFormatting sqref="D24">
    <cfRule type="expression" dxfId="6" priority="7">
      <formula>MOD(ROW(),2)=0</formula>
    </cfRule>
  </conditionalFormatting>
  <conditionalFormatting sqref="D25">
    <cfRule type="expression" dxfId="5" priority="6">
      <formula>MOD(ROW(),2)=0</formula>
    </cfRule>
  </conditionalFormatting>
  <conditionalFormatting sqref="D27">
    <cfRule type="expression" dxfId="4" priority="5">
      <formula>MOD(ROW(),2)=0</formula>
    </cfRule>
  </conditionalFormatting>
  <conditionalFormatting sqref="D16">
    <cfRule type="expression" dxfId="3" priority="4">
      <formula>MOD(ROW(),2)=0</formula>
    </cfRule>
  </conditionalFormatting>
  <conditionalFormatting sqref="A22">
    <cfRule type="expression" dxfId="2" priority="2">
      <formula>MOD(ROW(),2)=0</formula>
    </cfRule>
  </conditionalFormatting>
  <conditionalFormatting sqref="C22">
    <cfRule type="expression" dxfId="1" priority="3">
      <formula>MOD(ROW(),2)=0</formula>
    </cfRule>
  </conditionalFormatting>
  <conditionalFormatting sqref="D22">
    <cfRule type="expression" dxfId="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2025-04-23T11:56:55Z</dcterms:modified>
</cp:coreProperties>
</file>